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https://solisservices-my.sharepoint.com/personal/f_s_hoem_uu_nl/Documents/PROJECTS/SA TEX86/Supplement/"/>
    </mc:Choice>
  </mc:AlternateContent>
  <xr:revisionPtr revIDLastSave="63" documentId="13_ncr:1_{0BE7ADD5-9A81-B641-B0C1-204D269F863C}" xr6:coauthVersionLast="47" xr6:coauthVersionMax="47" xr10:uidLastSave="{C66B58AC-27D3-7445-A634-45D11DC31176}"/>
  <bookViews>
    <workbookView xWindow="3660" yWindow="4280" windowWidth="33960" windowHeight="15600" xr2:uid="{70958BFB-5B68-634B-9ADE-C2B79DF8B5EA}"/>
  </bookViews>
  <sheets>
    <sheet name="Sheet3"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<sst xmlns="http://schemas.openxmlformats.org/spreadsheetml/2006/main" count="49" uniqueCount="49">
  <si>
    <t>1292'</t>
  </si>
  <si>
    <t>1050-1</t>
  </si>
  <si>
    <t>1050-2</t>
  </si>
  <si>
    <t>1050-tot</t>
  </si>
  <si>
    <t>1036-1</t>
  </si>
  <si>
    <t>1036-2</t>
  </si>
  <si>
    <t>1036-tot</t>
  </si>
  <si>
    <t>GDGT-0</t>
  </si>
  <si>
    <t>GDGT-1</t>
  </si>
  <si>
    <t>GDGT-2</t>
  </si>
  <si>
    <t>GDGT-3</t>
  </si>
  <si>
    <t>GDGT-4</t>
  </si>
  <si>
    <t>GDGT-4'</t>
  </si>
  <si>
    <t>GDGT-IIIa</t>
  </si>
  <si>
    <t>GDGT-IIIa'</t>
  </si>
  <si>
    <t>SUM GDGT-IIIa</t>
  </si>
  <si>
    <t>GDGT-IIa</t>
  </si>
  <si>
    <t>GDGT-IIa'</t>
  </si>
  <si>
    <t>SUM GDGT-IIa</t>
  </si>
  <si>
    <t>GDGT-Ia</t>
  </si>
  <si>
    <t>Depth (mbsf)</t>
  </si>
  <si>
    <t>Age (Ma)</t>
  </si>
  <si>
    <t>TEX86</t>
  </si>
  <si>
    <t>GDGT2/GDGT3</t>
  </si>
  <si>
    <t>GDGT2/cren</t>
  </si>
  <si>
    <t>GDGT0/cren</t>
  </si>
  <si>
    <t>Methzhang</t>
  </si>
  <si>
    <t>BIT</t>
  </si>
  <si>
    <t>Supplementary Table 4</t>
  </si>
  <si>
    <t>non-thermal bias = TRUE</t>
  </si>
  <si>
    <t>Calibrated SST</t>
  </si>
  <si>
    <t>fcren</t>
  </si>
  <si>
    <t>Ring index</t>
  </si>
  <si>
    <t>RITEX</t>
  </si>
  <si>
    <t>CAP-Ring</t>
  </si>
  <si>
    <t>outlierBIT</t>
  </si>
  <si>
    <t>outlierfcren</t>
  </si>
  <si>
    <t>outlierGDGT2/3</t>
  </si>
  <si>
    <t>outlierGDGT2/cren</t>
  </si>
  <si>
    <t>outlierGDGT0/cren</t>
  </si>
  <si>
    <t>outlierMethzhang</t>
  </si>
  <si>
    <t>outlierCAPRI</t>
  </si>
  <si>
    <t>OUTLIERTEX</t>
  </si>
  <si>
    <t>SST-Kim et al., (2010)</t>
  </si>
  <si>
    <t>SST-O´Brien et al., (2017)</t>
  </si>
  <si>
    <t>BAYSIAN SST (median 50%)</t>
  </si>
  <si>
    <t>BAYSIAN SST (low 5%)</t>
  </si>
  <si>
    <t>BAYSIAN SST (high 95%)</t>
  </si>
  <si>
    <t xml:space="preserve">Concentrations of  GDGTs at Site U1536. Samples with deapth marked in red had too low concentrations of GDGTs to be integrated. Table showing  GDGT peak area values, TEX86 (Schouten et al., 2002) and BIT index values (Hopmans et al., 2004), Methane Index (Methzhang) values (Zhang et al., 2011), GDGT2/Crenarchaeol ratios (Weijers et al., 2011), GDGT-0/Crenarchaeol ratios (Blaga et al., 2009) and GDGT-2/GDGT-3 ratios (Taylor et al., 2013), and RING index (Sinninghe Damsté, 2016). BAYSPAR SST (Tierney and Tingley, 2015)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</si>
</sst>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2"/>
      <color rgb="FFFF0000"/>
      <name val="Calibri"/>
      <family val="2"/>
      <scheme val="minor"/>
    </font>
    <font>
      <sz val="12"/>
      <color theme="1"/>
      <name val="Calibri"/>
      <family val="2"/>
      <scheme val="minor"/>
    </font>
    <font>
      <sz val="12"/>
      <color theme="1"/>
      <name val="Calibri"/>
      <family val="2"/>
    </font>
    <font>
      <sz val="12"/>
      <color theme="1"/>
      <name val="Calibri (Body)"/>
    </font>
    <font>
      <sz val="12"/>
      <name val="Calibri (Body)"/>
    </font>
  </fonts>
  <fills count="6">
    <fill>
      <patternFill patternType="none"/>
    </fill>
    <fill>
      <patternFill patternType="gray125"/>
    </fill>
    <fill>
      <patternFill patternType="solid">
        <fgColor rgb="FFEFBABE"/>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xf numFmtId="0" fontId="2" fillId="0" borderId="0"/>
  </cellStyleXfs>
  <cellXfs count="16">
    <xf numFmtId="0" fontId="0" fillId="0" borderId="0" xfId="0"/>
    <xf numFmtId="0" fontId="3" fillId="2" borderId="0" xfId="0" applyFont="1" applyFill="1"/>
    <xf numFmtId="0" fontId="3" fillId="3" borderId="0" xfId="0" applyFont="1" applyFill="1"/>
    <xf numFmtId="0" fontId="4" fillId="0" borderId="0" xfId="0" applyFont="1"/>
    <xf numFmtId="0" fontId="4" fillId="0" borderId="0" xfId="0" applyFont="1" applyAlignment="1">
      <alignment horizontal="center"/>
    </xf>
    <xf numFmtId="2" fontId="4" fillId="0" borderId="0" xfId="0" applyNumberFormat="1" applyFont="1" applyAlignment="1">
      <alignment wrapText="1"/>
    </xf>
    <xf numFmtId="2" fontId="5" fillId="0" borderId="0" xfId="0" applyNumberFormat="1" applyFont="1" applyAlignment="1">
      <alignment wrapText="1"/>
    </xf>
    <xf numFmtId="2" fontId="4" fillId="0" borderId="1" xfId="0" applyNumberFormat="1" applyFont="1" applyBorder="1" applyAlignment="1">
      <alignment wrapText="1"/>
    </xf>
    <xf numFmtId="2" fontId="5" fillId="0" borderId="1" xfId="0" applyNumberFormat="1" applyFont="1" applyBorder="1" applyAlignment="1">
      <alignment wrapText="1"/>
    </xf>
    <xf numFmtId="2" fontId="1" fillId="0" borderId="0" xfId="0" applyNumberFormat="1" applyFont="1" applyAlignment="1">
      <alignment wrapText="1"/>
    </xf>
    <xf numFmtId="2" fontId="1" fillId="0" borderId="1" xfId="0" applyNumberFormat="1" applyFont="1" applyBorder="1" applyAlignment="1">
      <alignment wrapText="1"/>
    </xf>
    <xf numFmtId="11" fontId="0" fillId="0" borderId="0" xfId="0" applyNumberFormat="1"/>
    <xf numFmtId="0" fontId="4" fillId="4" borderId="0" xfId="0" applyFont="1" applyFill="1"/>
    <xf numFmtId="0" fontId="3" fillId="4" borderId="0" xfId="0" applyFont="1" applyFill="1"/>
    <xf numFmtId="0" fontId="4" fillId="5" borderId="0" xfId="0" applyFont="1" applyFill="1"/>
    <xf numFmtId="0" fontId="4" fillId="5" borderId="0" xfId="2" applyFont="1" applyFill="1" applyAlignment="1">
      <alignment horizontal="center"/>
    </xf>
  </cellXfs>
  <cellStyles count="3">
    <cellStyle name="Normal" xfId="0" builtinId="0"/>
    <cellStyle name="Normal 2" xfId="1" xr:uid="{5C6FBC63-6EA5-914F-9791-4C691885565A}"/>
    <cellStyle name="Normal 2 2" xfId="2" xr:uid="{1C0DDF93-6D66-CA4F-9E00-2E415D69442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A9918-9E38-2D47-B550-4DAB2F1C6CBA}">
  <dimension ref="A1:AN47"/>
  <sheetViews>
    <sheetView tabSelected="1" workbookViewId="0">
      <selection activeCell="G9" sqref="G9"/>
    </sheetView>
  </sheetViews>
  <sheetFormatPr baseColWidth="10" defaultRowHeight="16" x14ac:dyDescent="0.2"/>
  <cols>
    <col min="1" max="19" width="10.83203125" style="3"/>
  </cols>
  <sheetData>
    <row r="1" spans="1:40" x14ac:dyDescent="0.2">
      <c r="A1" s="3" t="s">
        <v>28</v>
      </c>
    </row>
    <row r="2" spans="1:40" x14ac:dyDescent="0.2">
      <c r="A2" s="3" t="s">
        <v>48</v>
      </c>
    </row>
    <row r="3" spans="1:40" x14ac:dyDescent="0.2">
      <c r="S3"/>
    </row>
    <row r="4" spans="1:40" x14ac:dyDescent="0.2">
      <c r="C4" s="14" t="s">
        <v>7</v>
      </c>
      <c r="D4" s="14" t="s">
        <v>8</v>
      </c>
      <c r="E4" s="14" t="s">
        <v>9</v>
      </c>
      <c r="F4" s="14" t="s">
        <v>10</v>
      </c>
      <c r="G4" s="14" t="s">
        <v>11</v>
      </c>
      <c r="H4" s="14" t="s">
        <v>12</v>
      </c>
      <c r="I4" s="14" t="s">
        <v>13</v>
      </c>
      <c r="J4" s="14" t="s">
        <v>14</v>
      </c>
      <c r="K4" s="14" t="s">
        <v>15</v>
      </c>
      <c r="L4" s="14" t="s">
        <v>16</v>
      </c>
      <c r="M4" s="14" t="s">
        <v>17</v>
      </c>
      <c r="N4" s="14" t="s">
        <v>18</v>
      </c>
      <c r="O4" s="14" t="s">
        <v>19</v>
      </c>
      <c r="P4" s="14"/>
      <c r="Q4" s="14"/>
      <c r="R4" s="12"/>
      <c r="S4" s="13"/>
      <c r="T4" s="13"/>
      <c r="U4" s="13"/>
      <c r="V4" s="13"/>
      <c r="W4" s="13"/>
      <c r="X4" s="13"/>
      <c r="Y4" s="13"/>
      <c r="Z4" s="13"/>
      <c r="AA4" s="13"/>
      <c r="AB4" s="1" t="s">
        <v>29</v>
      </c>
      <c r="AC4" s="1"/>
      <c r="AD4" s="1"/>
      <c r="AE4" s="1"/>
      <c r="AF4" s="1"/>
      <c r="AG4" s="1"/>
      <c r="AH4" s="1"/>
      <c r="AI4" s="1"/>
      <c r="AJ4" s="2" t="s">
        <v>30</v>
      </c>
      <c r="AK4" s="2"/>
      <c r="AL4" s="2"/>
      <c r="AM4" s="2"/>
      <c r="AN4" s="2"/>
    </row>
    <row r="5" spans="1:40" x14ac:dyDescent="0.2">
      <c r="A5" s="4" t="s">
        <v>20</v>
      </c>
      <c r="B5" s="3" t="s">
        <v>21</v>
      </c>
      <c r="C5" s="15">
        <v>1302</v>
      </c>
      <c r="D5" s="15">
        <v>1300</v>
      </c>
      <c r="E5" s="15">
        <v>1298</v>
      </c>
      <c r="F5" s="15">
        <v>1296</v>
      </c>
      <c r="G5" s="15">
        <v>1292</v>
      </c>
      <c r="H5" s="15" t="s">
        <v>0</v>
      </c>
      <c r="I5" s="15" t="s">
        <v>1</v>
      </c>
      <c r="J5" s="15" t="s">
        <v>2</v>
      </c>
      <c r="K5" s="15" t="s">
        <v>3</v>
      </c>
      <c r="L5" s="15" t="s">
        <v>4</v>
      </c>
      <c r="M5" s="15" t="s">
        <v>5</v>
      </c>
      <c r="N5" s="15" t="s">
        <v>6</v>
      </c>
      <c r="O5" s="15">
        <v>1022</v>
      </c>
      <c r="P5" s="15">
        <v>1020</v>
      </c>
      <c r="Q5" s="14">
        <v>1018</v>
      </c>
      <c r="R5" s="12" t="s">
        <v>22</v>
      </c>
      <c r="S5" s="13" t="s">
        <v>23</v>
      </c>
      <c r="T5" s="13" t="s">
        <v>24</v>
      </c>
      <c r="U5" s="13" t="s">
        <v>25</v>
      </c>
      <c r="V5" s="13" t="s">
        <v>26</v>
      </c>
      <c r="W5" s="13" t="s">
        <v>31</v>
      </c>
      <c r="X5" s="13" t="s">
        <v>32</v>
      </c>
      <c r="Y5" s="13" t="s">
        <v>33</v>
      </c>
      <c r="Z5" s="13" t="s">
        <v>34</v>
      </c>
      <c r="AA5" s="13" t="s">
        <v>27</v>
      </c>
      <c r="AB5" s="1" t="s">
        <v>35</v>
      </c>
      <c r="AC5" s="1" t="s">
        <v>36</v>
      </c>
      <c r="AD5" s="1" t="s">
        <v>37</v>
      </c>
      <c r="AE5" s="1" t="s">
        <v>38</v>
      </c>
      <c r="AF5" s="1" t="s">
        <v>39</v>
      </c>
      <c r="AG5" s="1" t="s">
        <v>40</v>
      </c>
      <c r="AH5" s="1" t="s">
        <v>41</v>
      </c>
      <c r="AI5" s="1" t="s">
        <v>42</v>
      </c>
      <c r="AJ5" s="2" t="s">
        <v>43</v>
      </c>
      <c r="AK5" s="2" t="s">
        <v>44</v>
      </c>
      <c r="AL5" s="2" t="s">
        <v>45</v>
      </c>
      <c r="AM5" s="2" t="s">
        <v>46</v>
      </c>
      <c r="AN5" s="2" t="s">
        <v>47</v>
      </c>
    </row>
    <row r="6" spans="1:40" x14ac:dyDescent="0.2">
      <c r="A6" s="5">
        <v>456.84</v>
      </c>
      <c r="B6" s="11">
        <v>5.2580083953518697</v>
      </c>
      <c r="C6" s="11">
        <v>1527650.3030000001</v>
      </c>
      <c r="D6" s="11">
        <v>60099.523000000001</v>
      </c>
      <c r="E6" s="11">
        <v>16707.920999999998</v>
      </c>
      <c r="F6" s="11">
        <v>4571.4870000000001</v>
      </c>
      <c r="G6" s="11">
        <v>682939.00300000003</v>
      </c>
      <c r="H6" s="11">
        <v>11760.939</v>
      </c>
      <c r="I6" s="11">
        <v>40456.059000000001</v>
      </c>
      <c r="J6" s="11">
        <v>361875.65700000001</v>
      </c>
      <c r="K6" s="11">
        <v>402331.71600000001</v>
      </c>
      <c r="L6" s="11">
        <v>13719.388999999999</v>
      </c>
      <c r="M6" s="11">
        <v>39584.152999999998</v>
      </c>
      <c r="N6" s="11">
        <v>53303.542000000001</v>
      </c>
      <c r="O6" s="11">
        <v>130306.50199999999</v>
      </c>
      <c r="P6" s="11">
        <v>9389.48</v>
      </c>
      <c r="Q6" s="11">
        <v>5728.2280000000001</v>
      </c>
      <c r="R6">
        <v>0.35473902851700401</v>
      </c>
      <c r="S6">
        <v>3.6548110056968302</v>
      </c>
      <c r="T6">
        <v>2.4464733931735899E-2</v>
      </c>
      <c r="U6">
        <v>2.2368766409435801</v>
      </c>
      <c r="V6">
        <v>0.10485909851588</v>
      </c>
      <c r="W6">
        <v>1.6929523509302401E-2</v>
      </c>
      <c r="X6">
        <v>1.2527642676345601</v>
      </c>
      <c r="Y6">
        <v>1.7346390121744899</v>
      </c>
      <c r="Z6">
        <v>0.48187474453993301</v>
      </c>
      <c r="AA6">
        <v>0.46177842480223702</v>
      </c>
      <c r="AB6" t="b">
        <v>1</v>
      </c>
      <c r="AC6" t="b">
        <v>0</v>
      </c>
      <c r="AD6" t="b">
        <v>0</v>
      </c>
      <c r="AE6" t="b">
        <v>0</v>
      </c>
      <c r="AF6" t="b">
        <v>1</v>
      </c>
      <c r="AG6" t="b">
        <v>0</v>
      </c>
      <c r="AH6" t="b">
        <v>1</v>
      </c>
      <c r="AI6" t="b">
        <v>1</v>
      </c>
      <c r="AJ6">
        <v>7.81377370788669</v>
      </c>
      <c r="AK6">
        <v>9.6786548767998095</v>
      </c>
      <c r="AL6">
        <v>3.5079860032561201</v>
      </c>
      <c r="AM6">
        <v>-6.6205342111329699</v>
      </c>
      <c r="AN6">
        <v>11.1328759247716</v>
      </c>
    </row>
    <row r="7" spans="1:40" x14ac:dyDescent="0.2">
      <c r="A7" s="5">
        <v>457.84</v>
      </c>
      <c r="B7" s="11">
        <v>5.2912681768725198</v>
      </c>
      <c r="C7" s="11">
        <v>4375174.8530000001</v>
      </c>
      <c r="D7" s="11">
        <v>232750.22700000001</v>
      </c>
      <c r="E7" s="11">
        <v>61671.197</v>
      </c>
      <c r="F7" s="11">
        <v>16878.969000000001</v>
      </c>
      <c r="G7" s="11">
        <v>2856515.26</v>
      </c>
      <c r="H7" s="11">
        <v>37526.807999999997</v>
      </c>
      <c r="I7" s="11">
        <v>59929.457999999999</v>
      </c>
      <c r="J7" s="11">
        <v>226583.70600000001</v>
      </c>
      <c r="K7" s="11">
        <v>286513.16399999999</v>
      </c>
      <c r="L7" s="11">
        <v>73096.942999999999</v>
      </c>
      <c r="M7" s="11">
        <v>65214.228000000003</v>
      </c>
      <c r="N7" s="11">
        <v>138311.171</v>
      </c>
      <c r="O7" s="11">
        <v>193772.014</v>
      </c>
      <c r="P7" s="11">
        <v>15411.304</v>
      </c>
      <c r="Q7" s="11">
        <v>10839.196</v>
      </c>
      <c r="R7">
        <v>0.33276353927456498</v>
      </c>
      <c r="S7">
        <v>3.65373009453362</v>
      </c>
      <c r="T7">
        <v>2.1589661313414402E-2</v>
      </c>
      <c r="U7">
        <v>1.5316476387386799</v>
      </c>
      <c r="V7">
        <v>9.7119230406001802E-2</v>
      </c>
      <c r="W7">
        <v>1.29669186273902E-2</v>
      </c>
      <c r="X7">
        <v>1.58074934778785</v>
      </c>
      <c r="Y7">
        <v>1.7014008973527599</v>
      </c>
      <c r="Z7">
        <v>0.120651549564911</v>
      </c>
      <c r="AA7">
        <v>0.17800762064675299</v>
      </c>
      <c r="AB7" t="b">
        <v>0</v>
      </c>
      <c r="AC7" t="b">
        <v>0</v>
      </c>
      <c r="AD7" t="b">
        <v>0</v>
      </c>
      <c r="AE7" t="b">
        <v>0</v>
      </c>
      <c r="AF7" t="b">
        <v>0</v>
      </c>
      <c r="AG7" t="b">
        <v>0</v>
      </c>
      <c r="AH7" t="b">
        <v>0</v>
      </c>
      <c r="AI7" t="b">
        <v>0</v>
      </c>
      <c r="AJ7">
        <v>5.9140842608807596</v>
      </c>
      <c r="AK7">
        <v>8.3864961093444101</v>
      </c>
      <c r="AL7">
        <v>1.4946339757910501</v>
      </c>
      <c r="AM7">
        <v>-7.98797471110103</v>
      </c>
      <c r="AN7">
        <v>9.4811479757959702</v>
      </c>
    </row>
    <row r="8" spans="1:40" x14ac:dyDescent="0.2">
      <c r="A8" s="5">
        <v>458.84</v>
      </c>
      <c r="B8" s="11">
        <v>5.3245279583931797</v>
      </c>
      <c r="C8" s="11">
        <v>2084203.0730000001</v>
      </c>
      <c r="D8" s="11">
        <v>51522.194000000003</v>
      </c>
      <c r="E8" s="11">
        <v>13530.6</v>
      </c>
      <c r="F8" s="11">
        <v>3833.5990000000002</v>
      </c>
      <c r="G8" s="11">
        <v>546829.92700000003</v>
      </c>
      <c r="H8" s="11">
        <v>10494.308999999999</v>
      </c>
      <c r="I8" s="11">
        <v>31623.406999999999</v>
      </c>
      <c r="J8" s="11">
        <v>336481.97600000002</v>
      </c>
      <c r="K8" s="11">
        <v>368105.38300000003</v>
      </c>
      <c r="L8" s="11">
        <v>13205.15</v>
      </c>
      <c r="M8" s="11">
        <v>139672.23800000001</v>
      </c>
      <c r="N8" s="11">
        <v>152877.38800000001</v>
      </c>
      <c r="O8" s="11">
        <v>199669.01</v>
      </c>
      <c r="P8" s="11">
        <v>26075.876</v>
      </c>
      <c r="Q8" s="11">
        <v>16695.109</v>
      </c>
      <c r="R8">
        <v>0.35094811834745399</v>
      </c>
      <c r="S8">
        <v>3.5294771310197</v>
      </c>
      <c r="T8">
        <v>2.4743707928040998E-2</v>
      </c>
      <c r="U8">
        <v>3.8114283255020198</v>
      </c>
      <c r="V8">
        <v>0.110005148124051</v>
      </c>
      <c r="W8">
        <v>1.88298091526025E-2</v>
      </c>
      <c r="X8">
        <v>0.85572956382582499</v>
      </c>
      <c r="Y8">
        <v>1.7286763603542299</v>
      </c>
      <c r="Z8">
        <v>0.87294679652840901</v>
      </c>
      <c r="AA8">
        <v>0.56856976826682504</v>
      </c>
      <c r="AB8" t="b">
        <v>1</v>
      </c>
      <c r="AC8" t="b">
        <v>0</v>
      </c>
      <c r="AD8" t="b">
        <v>0</v>
      </c>
      <c r="AE8" t="b">
        <v>0</v>
      </c>
      <c r="AF8" t="b">
        <v>1</v>
      </c>
      <c r="AG8" t="b">
        <v>0</v>
      </c>
      <c r="AH8" t="b">
        <v>1</v>
      </c>
      <c r="AI8" t="b">
        <v>1</v>
      </c>
      <c r="AJ8">
        <v>7.4946156069252403</v>
      </c>
      <c r="AK8">
        <v>9.4557493588303103</v>
      </c>
      <c r="AL8">
        <v>3.2153569520899699</v>
      </c>
      <c r="AM8">
        <v>-6.1342877240436202</v>
      </c>
      <c r="AN8">
        <v>11.1676958260954</v>
      </c>
    </row>
    <row r="9" spans="1:40" x14ac:dyDescent="0.2">
      <c r="A9" s="6">
        <v>463.51</v>
      </c>
      <c r="B9" s="11">
        <v>5.4798511380946202</v>
      </c>
      <c r="C9" s="11">
        <v>1066523.9790000001</v>
      </c>
      <c r="D9" s="11">
        <v>55450.432000000001</v>
      </c>
      <c r="E9" s="11">
        <v>16813.962</v>
      </c>
      <c r="F9" s="11">
        <v>4690.5510000000004</v>
      </c>
      <c r="G9" s="11">
        <v>683918.32799999998</v>
      </c>
      <c r="H9" s="11">
        <v>9715.0380000000005</v>
      </c>
      <c r="I9" s="11">
        <v>25438.026000000002</v>
      </c>
      <c r="J9" s="11">
        <v>85702.474000000002</v>
      </c>
      <c r="K9" s="11">
        <v>111140.5</v>
      </c>
      <c r="L9" s="11">
        <v>28742.275000000001</v>
      </c>
      <c r="M9" s="11">
        <v>23519.620999999999</v>
      </c>
      <c r="N9" s="11">
        <v>52261.896000000001</v>
      </c>
      <c r="O9" s="11">
        <v>54519.625999999997</v>
      </c>
      <c r="P9" s="11">
        <v>5216.1989999999996</v>
      </c>
      <c r="Q9" s="11">
        <v>4115.5540000000001</v>
      </c>
      <c r="R9">
        <v>0.36021180481828402</v>
      </c>
      <c r="S9">
        <v>3.5846453860111498</v>
      </c>
      <c r="T9">
        <v>2.4584751295040601E-2</v>
      </c>
      <c r="U9">
        <v>1.55943178496015</v>
      </c>
      <c r="V9">
        <v>9.9865185990343996E-2</v>
      </c>
      <c r="W9">
        <v>1.40060130844398E-2</v>
      </c>
      <c r="X9">
        <v>1.56641675561378</v>
      </c>
      <c r="Y9">
        <v>1.7434153574669999</v>
      </c>
      <c r="Z9">
        <v>0.176998601853222</v>
      </c>
      <c r="AA9">
        <v>0.24164146348075899</v>
      </c>
      <c r="AB9" t="b">
        <v>0</v>
      </c>
      <c r="AC9" t="b">
        <v>0</v>
      </c>
      <c r="AD9" t="b">
        <v>0</v>
      </c>
      <c r="AE9" t="b">
        <v>0</v>
      </c>
      <c r="AF9" t="b">
        <v>0</v>
      </c>
      <c r="AG9" t="b">
        <v>0</v>
      </c>
      <c r="AH9" t="b">
        <v>0</v>
      </c>
      <c r="AI9" t="b">
        <v>0</v>
      </c>
      <c r="AJ9">
        <v>8.2685631892751807</v>
      </c>
      <c r="AK9">
        <v>10.0004541233151</v>
      </c>
      <c r="AL9">
        <v>3.4615007092002101</v>
      </c>
      <c r="AM9">
        <v>-3.96091654701645</v>
      </c>
      <c r="AN9">
        <v>11.5714723905333</v>
      </c>
    </row>
    <row r="10" spans="1:40" x14ac:dyDescent="0.2">
      <c r="A10" s="5">
        <v>464.61</v>
      </c>
      <c r="B10" s="11">
        <v>5.5164368977673304</v>
      </c>
      <c r="C10" s="11">
        <v>8851019.8129999992</v>
      </c>
      <c r="D10" s="11">
        <v>490395.065</v>
      </c>
      <c r="E10" s="11">
        <v>142773.535</v>
      </c>
      <c r="F10" s="11">
        <v>37293.919000000002</v>
      </c>
      <c r="G10" s="11">
        <v>5829081.7570000002</v>
      </c>
      <c r="H10" s="11">
        <v>93691.870999999999</v>
      </c>
      <c r="I10" s="11">
        <v>139670.57399999999</v>
      </c>
      <c r="J10" s="11">
        <v>508574.65299999999</v>
      </c>
      <c r="K10" s="11">
        <v>648245.22699999996</v>
      </c>
      <c r="L10" s="11">
        <v>172872.655</v>
      </c>
      <c r="M10" s="11">
        <v>191528.6</v>
      </c>
      <c r="N10" s="11">
        <v>364401.255</v>
      </c>
      <c r="O10" s="11">
        <v>390960.34299999999</v>
      </c>
      <c r="P10" s="11">
        <v>37734.116000000002</v>
      </c>
      <c r="Q10" s="11">
        <v>25838.19</v>
      </c>
      <c r="R10">
        <v>0.35825132798098602</v>
      </c>
      <c r="S10">
        <v>3.82833284429024</v>
      </c>
      <c r="T10">
        <v>2.4493314891071299E-2</v>
      </c>
      <c r="U10">
        <v>1.51842437316495</v>
      </c>
      <c r="V10">
        <v>0.10168944415938599</v>
      </c>
      <c r="W10">
        <v>1.5818918109088299E-2</v>
      </c>
      <c r="X10">
        <v>1.59146018219708</v>
      </c>
      <c r="Y10">
        <v>1.7402486039351099</v>
      </c>
      <c r="Z10">
        <v>0.14878842173802101</v>
      </c>
      <c r="AA10">
        <v>0.19406432464037801</v>
      </c>
      <c r="AB10" t="b">
        <v>0</v>
      </c>
      <c r="AC10" t="b">
        <v>0</v>
      </c>
      <c r="AD10" t="b">
        <v>0</v>
      </c>
      <c r="AE10" t="b">
        <v>0</v>
      </c>
      <c r="AF10" t="b">
        <v>0</v>
      </c>
      <c r="AG10" t="b">
        <v>0</v>
      </c>
      <c r="AH10" t="b">
        <v>0</v>
      </c>
      <c r="AI10" t="b">
        <v>0</v>
      </c>
      <c r="AJ10">
        <v>8.1064461310370692</v>
      </c>
      <c r="AK10">
        <v>9.8851780852819502</v>
      </c>
      <c r="AL10">
        <v>3.4101291410114101</v>
      </c>
      <c r="AM10">
        <v>-4.66760867609801</v>
      </c>
      <c r="AN10">
        <v>11.3519388204551</v>
      </c>
    </row>
    <row r="11" spans="1:40" x14ac:dyDescent="0.2">
      <c r="A11" s="6">
        <v>466.34</v>
      </c>
      <c r="B11" s="11">
        <v>5.5739763197980601</v>
      </c>
      <c r="C11" s="11">
        <v>1123970.112</v>
      </c>
      <c r="D11" s="11">
        <v>60691.830999999998</v>
      </c>
      <c r="E11" s="11">
        <v>17585.93</v>
      </c>
      <c r="F11" s="11">
        <v>4622.8429999999998</v>
      </c>
      <c r="G11" s="11">
        <v>746702.402</v>
      </c>
      <c r="H11" s="11">
        <v>10962.415999999999</v>
      </c>
      <c r="I11" s="11">
        <v>26698.455000000002</v>
      </c>
      <c r="J11" s="11">
        <v>143437.53700000001</v>
      </c>
      <c r="K11" s="11">
        <v>170135.99200000003</v>
      </c>
      <c r="L11" s="11">
        <v>26215.775000000001</v>
      </c>
      <c r="M11" s="11">
        <v>58423.845000000001</v>
      </c>
      <c r="N11" s="11">
        <v>84639.62</v>
      </c>
      <c r="O11" s="11">
        <v>62058.624000000003</v>
      </c>
      <c r="P11" s="11">
        <v>6881.0219999999999</v>
      </c>
      <c r="Q11" s="11">
        <v>4433.9579999999996</v>
      </c>
      <c r="R11">
        <v>0.35339997583713001</v>
      </c>
      <c r="S11">
        <v>3.8041374106799699</v>
      </c>
      <c r="T11">
        <v>2.3551457652870901E-2</v>
      </c>
      <c r="U11">
        <v>1.50524507352529</v>
      </c>
      <c r="V11">
        <v>9.8624808765926095E-2</v>
      </c>
      <c r="W11">
        <v>1.44686881844895E-2</v>
      </c>
      <c r="X11">
        <v>1.59854145554997</v>
      </c>
      <c r="Y11">
        <v>1.7325219411054</v>
      </c>
      <c r="Z11">
        <v>0.13398048555542899</v>
      </c>
      <c r="AA11">
        <v>0.29790627297599498</v>
      </c>
      <c r="AB11" t="b">
        <v>0</v>
      </c>
      <c r="AC11" t="b">
        <v>0</v>
      </c>
      <c r="AD11" t="b">
        <v>0</v>
      </c>
      <c r="AE11" t="b">
        <v>0</v>
      </c>
      <c r="AF11" t="b">
        <v>0</v>
      </c>
      <c r="AG11" t="b">
        <v>0</v>
      </c>
      <c r="AH11" t="b">
        <v>0</v>
      </c>
      <c r="AI11" t="b">
        <v>0</v>
      </c>
      <c r="AJ11">
        <v>7.7014296586205901</v>
      </c>
      <c r="AK11">
        <v>9.5999185792232105</v>
      </c>
      <c r="AL11">
        <v>2.6204566828356501</v>
      </c>
      <c r="AM11">
        <v>-5.6807910193175797</v>
      </c>
      <c r="AN11">
        <v>11.9276651650258</v>
      </c>
    </row>
    <row r="12" spans="1:40" x14ac:dyDescent="0.2">
      <c r="A12" s="9">
        <v>473.31</v>
      </c>
      <c r="B12" s="11"/>
      <c r="C12" s="11"/>
      <c r="D12" s="11"/>
      <c r="E12" s="11"/>
      <c r="F12" s="11"/>
      <c r="G12" s="11"/>
      <c r="H12" s="11"/>
      <c r="I12" s="11"/>
      <c r="J12" s="11"/>
      <c r="K12" s="11"/>
      <c r="L12" s="11"/>
      <c r="M12" s="11"/>
      <c r="N12" s="11"/>
      <c r="O12" s="11"/>
      <c r="P12" s="11"/>
      <c r="Q12" s="11"/>
      <c r="R12"/>
      <c r="S12"/>
    </row>
    <row r="13" spans="1:40" x14ac:dyDescent="0.2">
      <c r="A13" s="5">
        <v>474.9</v>
      </c>
      <c r="B13" s="11">
        <v>5.8586800496148301</v>
      </c>
      <c r="C13" s="11">
        <v>4085541.2969999998</v>
      </c>
      <c r="D13" s="11">
        <v>233854.266</v>
      </c>
      <c r="E13" s="11">
        <v>68341.180999999997</v>
      </c>
      <c r="F13" s="11">
        <v>19539.222000000002</v>
      </c>
      <c r="G13" s="11">
        <v>2908732.8670000001</v>
      </c>
      <c r="H13" s="11">
        <v>42171.589</v>
      </c>
      <c r="I13" s="11">
        <v>56352.277000000002</v>
      </c>
      <c r="J13" s="11">
        <v>161491.25200000001</v>
      </c>
      <c r="K13" s="11">
        <v>217843.52900000001</v>
      </c>
      <c r="L13" s="11">
        <v>54646.129000000001</v>
      </c>
      <c r="M13" s="11">
        <v>37116.057999999997</v>
      </c>
      <c r="N13" s="11">
        <v>91762.187000000005</v>
      </c>
      <c r="O13" s="11">
        <v>73643.095000000001</v>
      </c>
      <c r="P13" s="11">
        <v>14747.735000000001</v>
      </c>
      <c r="Q13" s="11">
        <v>10566.528</v>
      </c>
      <c r="R13">
        <v>0.35737772885455599</v>
      </c>
      <c r="S13">
        <v>3.4976408477266898</v>
      </c>
      <c r="T13">
        <v>2.3495172683384101E-2</v>
      </c>
      <c r="U13">
        <v>1.4045776920084601</v>
      </c>
      <c r="V13">
        <v>9.8310463424530495E-2</v>
      </c>
      <c r="W13">
        <v>1.42910723233528E-2</v>
      </c>
      <c r="X13">
        <v>1.66247243427541</v>
      </c>
      <c r="Y13">
        <v>1.73884570117171</v>
      </c>
      <c r="Z13">
        <v>7.6373266896300598E-2</v>
      </c>
      <c r="AA13">
        <v>0.116418877286352</v>
      </c>
      <c r="AB13" t="b">
        <v>0</v>
      </c>
      <c r="AC13" t="b">
        <v>0</v>
      </c>
      <c r="AD13" t="b">
        <v>0</v>
      </c>
      <c r="AE13" t="b">
        <v>0</v>
      </c>
      <c r="AF13" t="b">
        <v>0</v>
      </c>
      <c r="AG13" t="b">
        <v>0</v>
      </c>
      <c r="AH13" t="b">
        <v>0</v>
      </c>
      <c r="AI13" t="b">
        <v>0</v>
      </c>
      <c r="AJ13">
        <v>8.0339199433558797</v>
      </c>
      <c r="AK13">
        <v>9.8338104566478801</v>
      </c>
      <c r="AL13">
        <v>3.2363760684423801</v>
      </c>
      <c r="AM13">
        <v>-4.8160248977661704</v>
      </c>
      <c r="AN13">
        <v>10.3900085143213</v>
      </c>
    </row>
    <row r="14" spans="1:40" x14ac:dyDescent="0.2">
      <c r="A14" s="5">
        <v>476.1</v>
      </c>
      <c r="B14" s="11">
        <v>5.8985917874396101</v>
      </c>
      <c r="C14" s="11">
        <v>4026636.0559999999</v>
      </c>
      <c r="D14" s="11">
        <v>246722.93299999999</v>
      </c>
      <c r="E14" s="11">
        <v>72662.985000000001</v>
      </c>
      <c r="F14" s="11">
        <v>16236.659</v>
      </c>
      <c r="G14" s="11">
        <v>2792751.8560000001</v>
      </c>
      <c r="H14" s="11">
        <v>39718.423000000003</v>
      </c>
      <c r="I14" s="11">
        <v>66353.520999999993</v>
      </c>
      <c r="J14" s="11">
        <v>194934.465</v>
      </c>
      <c r="K14" s="11">
        <v>261287.98599999998</v>
      </c>
      <c r="L14" s="11">
        <v>52120.623</v>
      </c>
      <c r="M14" s="11">
        <v>45702.080000000002</v>
      </c>
      <c r="N14" s="11">
        <v>97822.703000000009</v>
      </c>
      <c r="O14" s="11">
        <v>158192.389</v>
      </c>
      <c r="P14" s="11">
        <v>10342.578</v>
      </c>
      <c r="Q14" s="11">
        <v>7359.3909999999996</v>
      </c>
      <c r="R14">
        <v>0.342669910827754</v>
      </c>
      <c r="S14">
        <v>4.4752424128633796</v>
      </c>
      <c r="T14">
        <v>2.60184179428221E-2</v>
      </c>
      <c r="U14">
        <v>1.44181662518605</v>
      </c>
      <c r="V14">
        <v>0.105938364894946</v>
      </c>
      <c r="W14">
        <v>1.4022538310277499E-2</v>
      </c>
      <c r="X14">
        <v>1.6360088253454399</v>
      </c>
      <c r="Y14">
        <v>1.71598742571448</v>
      </c>
      <c r="Z14">
        <v>7.9978600369035896E-2</v>
      </c>
      <c r="AA14">
        <v>0.15628232410477599</v>
      </c>
      <c r="AB14" t="b">
        <v>0</v>
      </c>
      <c r="AC14" t="b">
        <v>0</v>
      </c>
      <c r="AD14" t="b">
        <v>0</v>
      </c>
      <c r="AE14" t="b">
        <v>0</v>
      </c>
      <c r="AF14" t="b">
        <v>0</v>
      </c>
      <c r="AG14" t="b">
        <v>0</v>
      </c>
      <c r="AH14" t="b">
        <v>0</v>
      </c>
      <c r="AI14" t="b">
        <v>0</v>
      </c>
      <c r="AJ14">
        <v>6.7855164545703204</v>
      </c>
      <c r="AK14">
        <v>8.9689907566719391</v>
      </c>
      <c r="AL14">
        <v>2.0479405500822399</v>
      </c>
      <c r="AM14">
        <v>-6.1088233964171401</v>
      </c>
      <c r="AN14">
        <v>9.8781713586998698</v>
      </c>
    </row>
    <row r="15" spans="1:40" x14ac:dyDescent="0.2">
      <c r="A15" s="9">
        <v>483.83</v>
      </c>
      <c r="B15" s="11"/>
      <c r="C15" s="11"/>
      <c r="D15" s="11"/>
      <c r="E15" s="11"/>
      <c r="F15" s="11"/>
      <c r="G15" s="11"/>
      <c r="H15" s="11"/>
      <c r="I15" s="11"/>
      <c r="J15" s="11"/>
      <c r="K15" s="11"/>
      <c r="L15" s="11"/>
      <c r="M15" s="11"/>
      <c r="N15" s="11"/>
      <c r="O15" s="11"/>
      <c r="P15" s="11"/>
      <c r="Q15" s="11"/>
      <c r="R15"/>
      <c r="S15"/>
    </row>
    <row r="16" spans="1:40" x14ac:dyDescent="0.2">
      <c r="A16" s="5">
        <v>484.82</v>
      </c>
      <c r="B16" s="11">
        <v>6.0546221338059496</v>
      </c>
      <c r="C16" s="11">
        <v>3183281.3339999998</v>
      </c>
      <c r="D16" s="11">
        <v>200755.41399999999</v>
      </c>
      <c r="E16" s="11">
        <v>70171.756999999998</v>
      </c>
      <c r="F16" s="11">
        <v>15141.527</v>
      </c>
      <c r="G16" s="11">
        <v>2416399.7790000001</v>
      </c>
      <c r="H16" s="11">
        <v>28210.616000000002</v>
      </c>
      <c r="I16" s="11">
        <v>19976.663</v>
      </c>
      <c r="J16" s="11">
        <v>27939.043000000001</v>
      </c>
      <c r="K16" s="11">
        <v>47915.706000000006</v>
      </c>
      <c r="L16" s="11">
        <v>6299.5659999999998</v>
      </c>
      <c r="M16" s="11">
        <v>11891.762000000001</v>
      </c>
      <c r="N16" s="11">
        <v>18191.328000000001</v>
      </c>
      <c r="O16" s="11">
        <v>31128.92</v>
      </c>
      <c r="P16" s="11">
        <v>4758.5429999999997</v>
      </c>
      <c r="Q16" s="11">
        <v>1859.451</v>
      </c>
      <c r="R16">
        <v>0.36121976516723597</v>
      </c>
      <c r="S16">
        <v>4.6343910359899603</v>
      </c>
      <c r="T16">
        <v>2.9039796150386901E-2</v>
      </c>
      <c r="U16">
        <v>1.31736534726773</v>
      </c>
      <c r="V16">
        <v>0.104761009352335</v>
      </c>
      <c r="W16">
        <v>1.1539923113187901E-2</v>
      </c>
      <c r="X16">
        <v>1.71880843885802</v>
      </c>
      <c r="Y16">
        <v>1.74505344706284</v>
      </c>
      <c r="Z16">
        <v>2.6245008204815599E-2</v>
      </c>
      <c r="AA16">
        <v>3.8683391043279697E-2</v>
      </c>
      <c r="AB16" t="b">
        <v>0</v>
      </c>
      <c r="AC16" t="b">
        <v>0</v>
      </c>
      <c r="AD16" t="b">
        <v>0</v>
      </c>
      <c r="AE16" t="b">
        <v>0</v>
      </c>
      <c r="AF16" t="b">
        <v>0</v>
      </c>
      <c r="AG16" t="b">
        <v>0</v>
      </c>
      <c r="AH16" t="b">
        <v>0</v>
      </c>
      <c r="AI16" t="b">
        <v>0</v>
      </c>
      <c r="AJ16">
        <v>8.35157100697473</v>
      </c>
      <c r="AK16">
        <v>10.059722191833499</v>
      </c>
      <c r="AL16">
        <v>3.9570833778510601</v>
      </c>
      <c r="AM16">
        <v>-5.5449646705324902</v>
      </c>
      <c r="AN16">
        <v>11.7323594923156</v>
      </c>
    </row>
    <row r="17" spans="1:40" x14ac:dyDescent="0.2">
      <c r="A17" s="5">
        <v>501.65</v>
      </c>
      <c r="B17" s="11"/>
      <c r="C17" s="11"/>
      <c r="D17" s="11"/>
      <c r="E17" s="11"/>
      <c r="F17" s="11"/>
      <c r="G17" s="11"/>
      <c r="H17" s="11"/>
      <c r="I17" s="11"/>
      <c r="J17" s="11"/>
      <c r="K17" s="11"/>
      <c r="L17" s="11"/>
      <c r="M17" s="11"/>
      <c r="N17" s="11"/>
      <c r="O17" s="11"/>
      <c r="P17" s="11"/>
      <c r="Q17" s="11"/>
      <c r="R17"/>
      <c r="S17"/>
    </row>
    <row r="18" spans="1:40" x14ac:dyDescent="0.2">
      <c r="A18" s="5">
        <v>505.21</v>
      </c>
      <c r="B18" s="11">
        <v>6.1939020968054299</v>
      </c>
      <c r="C18" s="11">
        <v>1737921.17</v>
      </c>
      <c r="D18" s="11">
        <v>59137.953999999998</v>
      </c>
      <c r="E18" s="11">
        <v>10083.582</v>
      </c>
      <c r="F18" s="11">
        <v>3707.752</v>
      </c>
      <c r="G18" s="11">
        <v>391247.66200000001</v>
      </c>
      <c r="H18" s="11">
        <v>8839.8029999999999</v>
      </c>
      <c r="I18" s="11">
        <v>33915.733999999997</v>
      </c>
      <c r="J18" s="11">
        <v>392981.63500000001</v>
      </c>
      <c r="K18" s="11">
        <v>426897.36900000001</v>
      </c>
      <c r="L18" s="11">
        <v>35490.904999999999</v>
      </c>
      <c r="M18" s="11">
        <v>331158.05200000003</v>
      </c>
      <c r="N18" s="11">
        <v>366648.95700000005</v>
      </c>
      <c r="O18" s="11">
        <v>321454.36599999998</v>
      </c>
      <c r="P18" s="11">
        <v>29866.484</v>
      </c>
      <c r="Q18" s="11">
        <v>13187.772999999999</v>
      </c>
      <c r="R18">
        <v>0.27676884655596801</v>
      </c>
      <c r="S18">
        <v>2.7195945144119702</v>
      </c>
      <c r="T18">
        <v>2.5772887557855902E-2</v>
      </c>
      <c r="U18">
        <v>4.44199758566225</v>
      </c>
      <c r="V18">
        <v>0.15417908041832101</v>
      </c>
      <c r="W18">
        <v>2.2094676222860401E-2</v>
      </c>
      <c r="X18">
        <v>0.76473347189495</v>
      </c>
      <c r="Y18">
        <v>1.63120328963932</v>
      </c>
      <c r="Z18">
        <v>0.86646981774437204</v>
      </c>
      <c r="AA18">
        <v>0.740250231005398</v>
      </c>
      <c r="AB18" t="b">
        <v>1</v>
      </c>
      <c r="AC18" t="b">
        <v>0</v>
      </c>
      <c r="AD18" t="b">
        <v>0</v>
      </c>
      <c r="AE18" t="b">
        <v>0</v>
      </c>
      <c r="AF18" t="b">
        <v>1</v>
      </c>
      <c r="AG18" t="b">
        <v>0</v>
      </c>
      <c r="AH18" t="b">
        <v>1</v>
      </c>
      <c r="AI18" t="b">
        <v>1</v>
      </c>
      <c r="AJ18">
        <v>0.44081674068606702</v>
      </c>
      <c r="AK18">
        <v>5.09400817749093</v>
      </c>
      <c r="AL18">
        <v>-3.9797788043984901</v>
      </c>
      <c r="AM18">
        <v>-13.671799878622</v>
      </c>
      <c r="AN18">
        <v>4.9791335890230703</v>
      </c>
    </row>
    <row r="19" spans="1:40" x14ac:dyDescent="0.2">
      <c r="A19" s="9">
        <v>506.4</v>
      </c>
      <c r="B19" s="11"/>
      <c r="C19" s="11"/>
      <c r="D19" s="11"/>
      <c r="E19" s="11"/>
      <c r="F19" s="11"/>
      <c r="G19" s="11"/>
      <c r="H19" s="11"/>
      <c r="I19" s="11"/>
      <c r="J19" s="11"/>
      <c r="K19" s="11"/>
      <c r="L19" s="11"/>
      <c r="M19" s="11"/>
      <c r="N19" s="11"/>
      <c r="O19" s="11"/>
      <c r="P19" s="11"/>
      <c r="Q19" s="11"/>
      <c r="R19"/>
      <c r="S19"/>
    </row>
    <row r="20" spans="1:40" x14ac:dyDescent="0.2">
      <c r="A20" s="5">
        <v>511.31</v>
      </c>
      <c r="B20" s="11">
        <v>6.2355699621461298</v>
      </c>
      <c r="C20" s="11">
        <v>2733285.4249999998</v>
      </c>
      <c r="D20" s="11">
        <v>123370.58</v>
      </c>
      <c r="E20" s="11">
        <v>36771.625</v>
      </c>
      <c r="F20" s="11">
        <v>9570.7440000000006</v>
      </c>
      <c r="G20" s="11">
        <v>1660680.7930000001</v>
      </c>
      <c r="H20" s="11">
        <v>25539.786</v>
      </c>
      <c r="I20" s="11">
        <v>41985.091</v>
      </c>
      <c r="J20" s="11">
        <v>159299.609</v>
      </c>
      <c r="K20" s="11">
        <v>201284.7</v>
      </c>
      <c r="L20" s="11">
        <v>17922.46</v>
      </c>
      <c r="M20" s="11">
        <v>25981.017</v>
      </c>
      <c r="N20" s="11">
        <v>43903.476999999999</v>
      </c>
      <c r="O20" s="11">
        <v>130910.73699999999</v>
      </c>
      <c r="P20" s="11">
        <v>7396.549</v>
      </c>
      <c r="Q20" s="11">
        <v>4777.4440000000004</v>
      </c>
      <c r="R20">
        <v>0.36814928610346997</v>
      </c>
      <c r="S20">
        <v>3.8420863623559498</v>
      </c>
      <c r="T20">
        <v>2.2142500325768501E-2</v>
      </c>
      <c r="U20">
        <v>1.64588248176361</v>
      </c>
      <c r="V20">
        <v>9.1443441502394196E-2</v>
      </c>
      <c r="W20">
        <v>1.51461714547133E-2</v>
      </c>
      <c r="X20">
        <v>1.5188877343591001</v>
      </c>
      <c r="Y20">
        <v>1.75649758727053</v>
      </c>
      <c r="Z20">
        <v>0.237609852911432</v>
      </c>
      <c r="AA20">
        <v>0.18465370246346399</v>
      </c>
      <c r="AB20" t="b">
        <v>0</v>
      </c>
      <c r="AC20" t="b">
        <v>0</v>
      </c>
      <c r="AD20" t="b">
        <v>0</v>
      </c>
      <c r="AE20" t="b">
        <v>0</v>
      </c>
      <c r="AF20" t="b">
        <v>0</v>
      </c>
      <c r="AG20" t="b">
        <v>0</v>
      </c>
      <c r="AH20" t="b">
        <v>0</v>
      </c>
      <c r="AI20" t="b">
        <v>0</v>
      </c>
      <c r="AJ20">
        <v>8.9160390453680005</v>
      </c>
      <c r="AK20">
        <v>10.467178022883999</v>
      </c>
      <c r="AL20">
        <v>4.5876125391121798</v>
      </c>
      <c r="AM20">
        <v>-4.4528530170693097</v>
      </c>
      <c r="AN20">
        <v>12.323936264318499</v>
      </c>
    </row>
    <row r="21" spans="1:40" x14ac:dyDescent="0.2">
      <c r="A21" s="6">
        <v>512.53</v>
      </c>
      <c r="B21" s="11">
        <v>6.2439035352142698</v>
      </c>
      <c r="C21" s="11">
        <v>1227507.4240000001</v>
      </c>
      <c r="D21" s="11">
        <v>49587.09</v>
      </c>
      <c r="E21" s="11">
        <v>15295.584000000001</v>
      </c>
      <c r="F21" s="11">
        <v>3229.1840000000002</v>
      </c>
      <c r="G21" s="11">
        <v>434917.87</v>
      </c>
      <c r="H21" s="11">
        <v>8741.2350000000006</v>
      </c>
      <c r="I21" s="11">
        <v>13538.133</v>
      </c>
      <c r="J21" s="11">
        <v>111588.656</v>
      </c>
      <c r="K21" s="11">
        <v>125126.789</v>
      </c>
      <c r="L21" s="11">
        <v>5504.1629999999996</v>
      </c>
      <c r="M21" s="11">
        <v>11572.012000000001</v>
      </c>
      <c r="N21" s="11">
        <v>17076.174999999999</v>
      </c>
      <c r="O21" s="11">
        <v>52554.084000000003</v>
      </c>
      <c r="P21" s="11">
        <v>3980.5819999999999</v>
      </c>
      <c r="Q21" s="11">
        <v>3721.5680000000002</v>
      </c>
      <c r="R21">
        <v>0.35478081539281697</v>
      </c>
      <c r="S21">
        <v>4.7366715554146204</v>
      </c>
      <c r="T21">
        <v>3.5168902119381798E-2</v>
      </c>
      <c r="U21">
        <v>2.8223890271512602</v>
      </c>
      <c r="V21">
        <v>0.13309050908384601</v>
      </c>
      <c r="W21">
        <v>1.9702593503631599E-2</v>
      </c>
      <c r="X21">
        <v>1.07199758470867</v>
      </c>
      <c r="Y21">
        <v>1.73470526969056</v>
      </c>
      <c r="Z21">
        <v>0.66270768498188604</v>
      </c>
      <c r="AA21">
        <v>0.30929777005982001</v>
      </c>
      <c r="AB21" t="b">
        <v>0</v>
      </c>
      <c r="AC21" t="b">
        <v>0</v>
      </c>
      <c r="AD21" t="b">
        <v>0</v>
      </c>
      <c r="AE21" t="b">
        <v>0</v>
      </c>
      <c r="AF21" t="b">
        <v>1</v>
      </c>
      <c r="AG21" t="b">
        <v>0</v>
      </c>
      <c r="AH21" t="b">
        <v>1</v>
      </c>
      <c r="AI21" t="b">
        <v>1</v>
      </c>
      <c r="AJ21">
        <v>7.8172727225724197</v>
      </c>
      <c r="AK21">
        <v>9.6811119450976406</v>
      </c>
      <c r="AL21">
        <v>3.2524761326103802</v>
      </c>
      <c r="AM21">
        <v>-5.1014083686372702</v>
      </c>
      <c r="AN21">
        <v>10.3808090207701</v>
      </c>
    </row>
    <row r="22" spans="1:40" x14ac:dyDescent="0.2">
      <c r="A22" s="6">
        <v>521.26</v>
      </c>
      <c r="B22" s="11">
        <v>6.30353639823465</v>
      </c>
      <c r="C22" s="11">
        <v>800210.06</v>
      </c>
      <c r="D22" s="11">
        <v>23485.178</v>
      </c>
      <c r="E22" s="11">
        <v>6167.13</v>
      </c>
      <c r="F22" s="11">
        <v>1468.143</v>
      </c>
      <c r="G22" s="11">
        <v>221744.889</v>
      </c>
      <c r="H22" s="11">
        <v>4591.2610000000004</v>
      </c>
      <c r="I22" s="11">
        <v>17539.756000000001</v>
      </c>
      <c r="J22" s="11">
        <v>333088.679</v>
      </c>
      <c r="K22" s="11">
        <v>350628.435</v>
      </c>
      <c r="L22" s="11">
        <v>9724.0750000000007</v>
      </c>
      <c r="M22" s="11">
        <v>32705.851999999999</v>
      </c>
      <c r="N22" s="11">
        <v>42429.926999999996</v>
      </c>
      <c r="O22" s="11">
        <v>89909.845000000001</v>
      </c>
      <c r="P22" s="11">
        <v>4570.9179999999997</v>
      </c>
      <c r="Q22" s="11">
        <v>3527.6590000000001</v>
      </c>
      <c r="R22">
        <v>0.34236762438048302</v>
      </c>
      <c r="S22">
        <v>4.2006330446012399</v>
      </c>
      <c r="T22">
        <v>2.78118247857338E-2</v>
      </c>
      <c r="U22">
        <v>3.6086967488121</v>
      </c>
      <c r="V22">
        <v>0.12087649288898999</v>
      </c>
      <c r="W22">
        <v>2.0285142254120699E-2</v>
      </c>
      <c r="X22">
        <v>0.89401368301236395</v>
      </c>
      <c r="Y22">
        <v>1.71553268877049</v>
      </c>
      <c r="Z22">
        <v>0.82151900575812997</v>
      </c>
      <c r="AA22">
        <v>0.68534018984656397</v>
      </c>
      <c r="AB22" t="b">
        <v>1</v>
      </c>
      <c r="AC22" t="b">
        <v>0</v>
      </c>
      <c r="AD22" t="b">
        <v>0</v>
      </c>
      <c r="AE22" t="b">
        <v>0</v>
      </c>
      <c r="AF22" t="b">
        <v>1</v>
      </c>
      <c r="AG22" t="b">
        <v>0</v>
      </c>
      <c r="AH22" t="b">
        <v>1</v>
      </c>
      <c r="AI22" t="b">
        <v>1</v>
      </c>
      <c r="AJ22">
        <v>6.7592999525424</v>
      </c>
      <c r="AK22">
        <v>8.9512163135724201</v>
      </c>
      <c r="AL22">
        <v>1.86034933986272</v>
      </c>
      <c r="AM22">
        <v>-6.5212055550467403</v>
      </c>
      <c r="AN22">
        <v>10.057559206197899</v>
      </c>
    </row>
    <row r="23" spans="1:40" x14ac:dyDescent="0.2">
      <c r="A23" s="5">
        <v>523.96</v>
      </c>
      <c r="B23" s="11">
        <v>6.3219795517461099</v>
      </c>
      <c r="C23" s="11">
        <v>1095001.862</v>
      </c>
      <c r="D23" s="11">
        <v>35244.847999999998</v>
      </c>
      <c r="E23" s="11">
        <v>8228.4240000000009</v>
      </c>
      <c r="F23" s="11">
        <v>1843.1990000000001</v>
      </c>
      <c r="G23" s="11">
        <v>175606.08799999999</v>
      </c>
      <c r="H23" s="11">
        <v>4340.009</v>
      </c>
      <c r="I23" s="11">
        <v>26728.633000000002</v>
      </c>
      <c r="J23" s="11">
        <v>184090.97899999999</v>
      </c>
      <c r="K23" s="11">
        <v>210819.61199999999</v>
      </c>
      <c r="L23" s="11">
        <v>56985.555999999997</v>
      </c>
      <c r="M23" s="11">
        <v>90080.956999999995</v>
      </c>
      <c r="N23" s="11">
        <v>147066.51299999998</v>
      </c>
      <c r="O23" s="11">
        <v>179726.42499999999</v>
      </c>
      <c r="P23" s="11">
        <v>7713.5029999999997</v>
      </c>
      <c r="Q23" s="11">
        <v>6572.902</v>
      </c>
      <c r="R23">
        <v>0.29022661292141499</v>
      </c>
      <c r="S23">
        <v>4.4642081511546001</v>
      </c>
      <c r="T23">
        <v>4.6857282077828702E-2</v>
      </c>
      <c r="U23">
        <v>6.2355575166619497</v>
      </c>
      <c r="V23">
        <v>0.20117177657319399</v>
      </c>
      <c r="W23">
        <v>2.41183836290709E-2</v>
      </c>
      <c r="X23">
        <v>0.58853034539452098</v>
      </c>
      <c r="Y23">
        <v>1.6461740443853301</v>
      </c>
      <c r="Z23">
        <v>1.05764369899081</v>
      </c>
      <c r="AA23">
        <v>0.75378365252423496</v>
      </c>
      <c r="AB23" t="b">
        <v>1</v>
      </c>
      <c r="AC23" t="b">
        <v>0</v>
      </c>
      <c r="AD23" t="b">
        <v>0</v>
      </c>
      <c r="AE23" t="b">
        <v>0</v>
      </c>
      <c r="AF23" t="b">
        <v>1</v>
      </c>
      <c r="AG23" t="b">
        <v>0</v>
      </c>
      <c r="AH23" t="b">
        <v>1</v>
      </c>
      <c r="AI23" t="b">
        <v>1</v>
      </c>
      <c r="AJ23">
        <v>1.8512267677254499</v>
      </c>
      <c r="AK23">
        <v>5.8853248397792202</v>
      </c>
      <c r="AL23">
        <v>-2.8242320800868099</v>
      </c>
      <c r="AM23">
        <v>-12.2336826923266</v>
      </c>
      <c r="AN23">
        <v>5.4001178849390898</v>
      </c>
    </row>
    <row r="24" spans="1:40" x14ac:dyDescent="0.2">
      <c r="A24" s="10">
        <v>531.55999999999995</v>
      </c>
      <c r="B24" s="11"/>
      <c r="C24" s="11"/>
      <c r="D24" s="11"/>
      <c r="E24" s="11"/>
      <c r="F24" s="11"/>
      <c r="G24" s="11"/>
      <c r="H24" s="11"/>
      <c r="I24" s="11"/>
      <c r="J24" s="11"/>
      <c r="K24" s="11"/>
      <c r="L24" s="11"/>
      <c r="M24" s="11"/>
      <c r="N24" s="11"/>
      <c r="O24" s="11"/>
      <c r="P24" s="11"/>
      <c r="Q24" s="11"/>
      <c r="R24"/>
      <c r="S24"/>
    </row>
    <row r="25" spans="1:40" x14ac:dyDescent="0.2">
      <c r="A25" s="7">
        <v>533.32000000000005</v>
      </c>
      <c r="B25" s="11">
        <v>6.3859158172524904</v>
      </c>
      <c r="C25" s="11">
        <v>3884735.9010000001</v>
      </c>
      <c r="D25" s="11">
        <v>119887.489</v>
      </c>
      <c r="E25" s="11">
        <v>21394.787</v>
      </c>
      <c r="F25" s="11">
        <v>5136.1139999999996</v>
      </c>
      <c r="G25" s="11">
        <v>606318.45900000003</v>
      </c>
      <c r="H25" s="11">
        <v>16122.281999999999</v>
      </c>
      <c r="I25" s="11">
        <v>119926.63800000001</v>
      </c>
      <c r="J25" s="11">
        <v>598406.35</v>
      </c>
      <c r="K25" s="11">
        <v>718332.98800000001</v>
      </c>
      <c r="L25" s="11">
        <v>124297.658</v>
      </c>
      <c r="M25" s="11">
        <v>121041.864</v>
      </c>
      <c r="N25" s="11">
        <v>245339.522</v>
      </c>
      <c r="O25" s="11">
        <v>303370.80800000002</v>
      </c>
      <c r="P25" s="11">
        <v>23319.635999999999</v>
      </c>
      <c r="Q25" s="11">
        <v>15723.493</v>
      </c>
      <c r="R25">
        <v>0.26241544639362602</v>
      </c>
      <c r="S25">
        <v>4.1655592146124496</v>
      </c>
      <c r="T25">
        <v>3.5286385697849899E-2</v>
      </c>
      <c r="U25">
        <v>6.40708829384329</v>
      </c>
      <c r="V25">
        <v>0.19043591224515199</v>
      </c>
      <c r="W25">
        <v>2.5901713911107901E-2</v>
      </c>
      <c r="X25">
        <v>0.57328760896786202</v>
      </c>
      <c r="Y25">
        <v>1.61656150307672</v>
      </c>
      <c r="Z25">
        <v>1.04327389410885</v>
      </c>
      <c r="AA25">
        <v>0.67634737377264198</v>
      </c>
      <c r="AB25" t="b">
        <v>1</v>
      </c>
      <c r="AC25" t="b">
        <v>0</v>
      </c>
      <c r="AD25" t="b">
        <v>0</v>
      </c>
      <c r="AE25" t="b">
        <v>0</v>
      </c>
      <c r="AF25" t="b">
        <v>1</v>
      </c>
      <c r="AG25" t="b">
        <v>0</v>
      </c>
      <c r="AH25" t="b">
        <v>1</v>
      </c>
      <c r="AI25" t="b">
        <v>1</v>
      </c>
      <c r="AJ25">
        <v>-1.14112537816522</v>
      </c>
      <c r="AK25">
        <v>4.25002824794523</v>
      </c>
      <c r="AL25">
        <v>-4.5538316066628797</v>
      </c>
      <c r="AM25">
        <v>-16.181026772408899</v>
      </c>
      <c r="AN25">
        <v>3.0326019194818299</v>
      </c>
    </row>
    <row r="26" spans="1:40" x14ac:dyDescent="0.2">
      <c r="A26" s="8">
        <v>540.20000000000005</v>
      </c>
      <c r="B26" s="11">
        <v>6.7944948277911701</v>
      </c>
      <c r="C26" s="11">
        <v>1942458.075</v>
      </c>
      <c r="D26" s="11">
        <v>58153.279999999999</v>
      </c>
      <c r="E26" s="11">
        <v>15772.641</v>
      </c>
      <c r="F26" s="11">
        <v>3698.9670000000001</v>
      </c>
      <c r="G26" s="11">
        <v>558671.41599999997</v>
      </c>
      <c r="H26" s="11">
        <v>14260.957</v>
      </c>
      <c r="I26" s="11">
        <v>51929.425999999999</v>
      </c>
      <c r="J26" s="11">
        <v>215430.196</v>
      </c>
      <c r="K26" s="11">
        <v>267359.62199999997</v>
      </c>
      <c r="L26" s="11">
        <v>86558.934999999998</v>
      </c>
      <c r="M26" s="11">
        <v>155458.72500000001</v>
      </c>
      <c r="N26" s="11">
        <v>242017.66</v>
      </c>
      <c r="O26" s="11">
        <v>245718.98</v>
      </c>
      <c r="P26" s="11">
        <v>11344.975</v>
      </c>
      <c r="Q26" s="11">
        <v>6639.049</v>
      </c>
      <c r="R26">
        <v>0.367113835651182</v>
      </c>
      <c r="S26">
        <v>4.2640664271944004</v>
      </c>
      <c r="T26">
        <v>2.8232410945470701E-2</v>
      </c>
      <c r="U26">
        <v>3.4769240368653498</v>
      </c>
      <c r="V26">
        <v>0.11932060812092</v>
      </c>
      <c r="W26">
        <v>2.4891169834454399E-2</v>
      </c>
      <c r="X26">
        <v>0.92268060345941605</v>
      </c>
      <c r="Y26">
        <v>1.75476727339265</v>
      </c>
      <c r="Z26">
        <v>0.83208666993323099</v>
      </c>
      <c r="AA26">
        <v>0.57475630938760203</v>
      </c>
      <c r="AB26" t="b">
        <v>1</v>
      </c>
      <c r="AC26" t="b">
        <v>0</v>
      </c>
      <c r="AD26" t="b">
        <v>0</v>
      </c>
      <c r="AE26" t="b">
        <v>0</v>
      </c>
      <c r="AF26" t="b">
        <v>1</v>
      </c>
      <c r="AG26" t="b">
        <v>0</v>
      </c>
      <c r="AH26" t="b">
        <v>1</v>
      </c>
      <c r="AI26" t="b">
        <v>1</v>
      </c>
      <c r="AJ26">
        <v>8.8323714602669892</v>
      </c>
      <c r="AK26">
        <v>10.4062935362895</v>
      </c>
      <c r="AL26">
        <v>3.8995664540113402</v>
      </c>
      <c r="AM26">
        <v>-3.5079446637500098</v>
      </c>
      <c r="AN26">
        <v>12.1626611650786</v>
      </c>
    </row>
    <row r="27" spans="1:40" x14ac:dyDescent="0.2">
      <c r="A27" s="7">
        <v>541.25</v>
      </c>
      <c r="B27" s="11">
        <v>6.9465764321480101</v>
      </c>
      <c r="C27" s="11">
        <v>1997984.308</v>
      </c>
      <c r="D27" s="11">
        <v>45418.232000000004</v>
      </c>
      <c r="E27" s="11">
        <v>12009.279</v>
      </c>
      <c r="F27" s="11">
        <v>3001.9140000000002</v>
      </c>
      <c r="G27" s="11">
        <v>390114.21600000001</v>
      </c>
      <c r="H27" s="11">
        <v>10488.26</v>
      </c>
      <c r="I27" s="11">
        <v>302088.87900000002</v>
      </c>
      <c r="J27" s="11">
        <v>473371.43099999998</v>
      </c>
      <c r="K27" s="11">
        <v>775460.31</v>
      </c>
      <c r="L27" s="11">
        <v>104605.44500000001</v>
      </c>
      <c r="M27" s="11">
        <v>109919.455</v>
      </c>
      <c r="N27" s="11">
        <v>214524.90000000002</v>
      </c>
      <c r="O27" s="11">
        <v>333219.55900000001</v>
      </c>
      <c r="P27" s="11">
        <v>17056.098000000002</v>
      </c>
      <c r="Q27" s="11">
        <v>11465.922</v>
      </c>
      <c r="R27">
        <v>0.35956409180587301</v>
      </c>
      <c r="S27">
        <v>4.0005406550620703</v>
      </c>
      <c r="T27">
        <v>3.0784007625089999E-2</v>
      </c>
      <c r="U27">
        <v>5.1215367860370398</v>
      </c>
      <c r="V27">
        <v>0.13107428112659</v>
      </c>
      <c r="W27">
        <v>2.61812161141011E-2</v>
      </c>
      <c r="X27">
        <v>0.68354670857722699</v>
      </c>
      <c r="Y27">
        <v>1.7423662852152</v>
      </c>
      <c r="Z27">
        <v>1.05881957663798</v>
      </c>
      <c r="AA27">
        <v>0.77230497098589002</v>
      </c>
      <c r="AB27" t="b">
        <v>1</v>
      </c>
      <c r="AC27" t="b">
        <v>0</v>
      </c>
      <c r="AD27" t="b">
        <v>0</v>
      </c>
      <c r="AE27" t="b">
        <v>0</v>
      </c>
      <c r="AF27" t="b">
        <v>1</v>
      </c>
      <c r="AG27" t="b">
        <v>0</v>
      </c>
      <c r="AH27" t="b">
        <v>1</v>
      </c>
      <c r="AI27" t="b">
        <v>1</v>
      </c>
      <c r="AJ27">
        <v>8.2150998785843292</v>
      </c>
      <c r="AK27">
        <v>9.9623685981853498</v>
      </c>
      <c r="AL27">
        <v>3.7351553850602701</v>
      </c>
      <c r="AM27">
        <v>-3.7988936223159202</v>
      </c>
      <c r="AN27">
        <v>11.397392716379899</v>
      </c>
    </row>
    <row r="28" spans="1:40" x14ac:dyDescent="0.2">
      <c r="A28" s="7">
        <v>550.55999999999995</v>
      </c>
      <c r="B28" s="11"/>
      <c r="C28" s="11"/>
      <c r="D28" s="11"/>
      <c r="E28" s="11"/>
      <c r="F28" s="11"/>
      <c r="G28" s="11"/>
      <c r="H28" s="11"/>
      <c r="I28" s="11"/>
      <c r="J28" s="11"/>
      <c r="K28" s="11"/>
      <c r="L28" s="11"/>
      <c r="M28" s="11"/>
      <c r="N28" s="11"/>
      <c r="O28" s="11"/>
      <c r="P28" s="11"/>
      <c r="Q28" s="11"/>
      <c r="R28"/>
      <c r="S28"/>
    </row>
    <row r="29" spans="1:40" x14ac:dyDescent="0.2">
      <c r="A29" s="7">
        <v>551.14</v>
      </c>
      <c r="B29" s="11">
        <v>7.8372824437340602</v>
      </c>
      <c r="C29" s="11">
        <v>153022.07</v>
      </c>
      <c r="D29" s="11">
        <v>4428.9610000000002</v>
      </c>
      <c r="E29" s="11">
        <v>1398.326</v>
      </c>
      <c r="F29" s="11">
        <v>156.476</v>
      </c>
      <c r="G29" s="11">
        <v>19713.528999999999</v>
      </c>
      <c r="H29" s="11">
        <v>523.64</v>
      </c>
      <c r="I29" s="11">
        <v>71098.686000000002</v>
      </c>
      <c r="J29" s="11">
        <v>29944.021000000001</v>
      </c>
      <c r="K29" s="11">
        <v>101042.70699999999</v>
      </c>
      <c r="L29" s="11">
        <v>8199.857</v>
      </c>
      <c r="M29" s="11">
        <v>11762.067999999999</v>
      </c>
      <c r="N29" s="11">
        <v>19961.924999999999</v>
      </c>
      <c r="O29" s="11">
        <v>23811.544000000002</v>
      </c>
      <c r="P29" s="11">
        <v>4401.701</v>
      </c>
      <c r="Q29" s="11">
        <v>3445.9409999999998</v>
      </c>
      <c r="R29">
        <v>0.31939653960266501</v>
      </c>
      <c r="S29">
        <v>8.9363608476699294</v>
      </c>
      <c r="T29">
        <v>7.0932302379751497E-2</v>
      </c>
      <c r="U29">
        <v>7.7622870060454403</v>
      </c>
      <c r="V29">
        <v>0.22820558018303899</v>
      </c>
      <c r="W29">
        <v>2.5875160700590101E-2</v>
      </c>
      <c r="X29">
        <v>0.49454492510675502</v>
      </c>
      <c r="Y29">
        <v>1.6827516408796701</v>
      </c>
      <c r="Z29">
        <v>1.1882067157729099</v>
      </c>
      <c r="AA29">
        <v>0.88018255426884795</v>
      </c>
      <c r="AB29" t="b">
        <v>1</v>
      </c>
      <c r="AC29" t="b">
        <v>0</v>
      </c>
      <c r="AD29" t="b">
        <v>0</v>
      </c>
      <c r="AE29" t="b">
        <v>0</v>
      </c>
      <c r="AF29" t="b">
        <v>1</v>
      </c>
      <c r="AG29" t="b">
        <v>0</v>
      </c>
      <c r="AH29" t="b">
        <v>1</v>
      </c>
      <c r="AI29" t="b">
        <v>1</v>
      </c>
      <c r="AJ29">
        <v>4.69618613188078</v>
      </c>
      <c r="AK29">
        <v>7.6005165286366898</v>
      </c>
      <c r="AL29">
        <v>0.25350130716481001</v>
      </c>
      <c r="AM29">
        <v>-8.9049401449563792</v>
      </c>
      <c r="AN29">
        <v>8.0108280310051594</v>
      </c>
    </row>
    <row r="30" spans="1:40" x14ac:dyDescent="0.2">
      <c r="A30" s="7">
        <v>560</v>
      </c>
      <c r="B30" s="11"/>
      <c r="C30" s="11"/>
      <c r="D30" s="11"/>
      <c r="E30" s="11"/>
      <c r="F30" s="11"/>
      <c r="G30" s="11"/>
      <c r="H30" s="11"/>
      <c r="I30" s="11"/>
      <c r="J30" s="11"/>
      <c r="K30" s="11"/>
      <c r="L30" s="11"/>
      <c r="M30" s="11"/>
      <c r="N30" s="11"/>
      <c r="O30" s="11"/>
      <c r="P30" s="11"/>
      <c r="Q30" s="11"/>
      <c r="R30"/>
      <c r="S30"/>
    </row>
    <row r="31" spans="1:40" x14ac:dyDescent="0.2">
      <c r="A31" s="8">
        <v>561.14</v>
      </c>
      <c r="B31" s="11">
        <v>8.0950020562923797</v>
      </c>
      <c r="C31" s="11">
        <v>500728.75599999999</v>
      </c>
      <c r="D31" s="11">
        <v>13129.307000000001</v>
      </c>
      <c r="E31" s="11">
        <v>3511.76</v>
      </c>
      <c r="F31" s="11">
        <v>1119.095</v>
      </c>
      <c r="G31" s="11">
        <v>82786.013000000006</v>
      </c>
      <c r="H31" s="11">
        <v>2436.9549999999999</v>
      </c>
      <c r="I31" s="11">
        <v>21159.419000000002</v>
      </c>
      <c r="J31" s="11">
        <v>202039.924</v>
      </c>
      <c r="K31" s="11">
        <v>223199.34299999999</v>
      </c>
      <c r="L31" s="11">
        <v>66925.679000000004</v>
      </c>
      <c r="M31" s="11">
        <v>37665.495000000003</v>
      </c>
      <c r="N31" s="11">
        <v>104591.174</v>
      </c>
      <c r="O31" s="11">
        <v>105222.023</v>
      </c>
      <c r="P31" s="11">
        <v>11760.348</v>
      </c>
      <c r="Q31" s="11">
        <v>21118.133999999998</v>
      </c>
      <c r="R31">
        <v>0.34994152878353901</v>
      </c>
      <c r="S31">
        <v>3.1380356448737601</v>
      </c>
      <c r="T31">
        <v>4.24197261438354E-2</v>
      </c>
      <c r="U31">
        <v>6.0484704825681099</v>
      </c>
      <c r="V31">
        <v>0.17245700339463399</v>
      </c>
      <c r="W31">
        <v>2.8595049634976302E-2</v>
      </c>
      <c r="X31">
        <v>0.60360246741936796</v>
      </c>
      <c r="Y31">
        <v>1.7271091470803099</v>
      </c>
      <c r="Z31">
        <v>1.1235066796609401</v>
      </c>
      <c r="AA31">
        <v>0.839499330662139</v>
      </c>
      <c r="AB31" t="b">
        <v>1</v>
      </c>
      <c r="AC31" t="b">
        <v>0</v>
      </c>
      <c r="AD31" t="b">
        <v>0</v>
      </c>
      <c r="AE31" t="b">
        <v>0</v>
      </c>
      <c r="AF31" t="b">
        <v>1</v>
      </c>
      <c r="AG31" t="b">
        <v>0</v>
      </c>
      <c r="AH31" t="b">
        <v>1</v>
      </c>
      <c r="AI31" t="b">
        <v>1</v>
      </c>
      <c r="AJ31">
        <v>7.4092911592558997</v>
      </c>
      <c r="AK31">
        <v>9.3965618924720804</v>
      </c>
      <c r="AL31">
        <v>3.13854416593083</v>
      </c>
      <c r="AM31">
        <v>-5.7299361382331799</v>
      </c>
      <c r="AN31">
        <v>9.9065162784509102</v>
      </c>
    </row>
    <row r="32" spans="1:40" x14ac:dyDescent="0.2">
      <c r="A32" s="9">
        <v>561.14</v>
      </c>
      <c r="B32" s="11"/>
      <c r="C32" s="11"/>
      <c r="D32" s="11"/>
      <c r="E32" s="11"/>
      <c r="F32" s="11"/>
      <c r="G32" s="11"/>
      <c r="H32" s="11"/>
      <c r="I32" s="11"/>
      <c r="J32" s="11"/>
      <c r="K32" s="11"/>
      <c r="L32" s="11"/>
      <c r="M32" s="11"/>
      <c r="N32" s="11"/>
      <c r="O32" s="11"/>
      <c r="P32" s="11"/>
      <c r="Q32" s="11"/>
      <c r="R32"/>
      <c r="S32"/>
    </row>
    <row r="33" spans="1:40" x14ac:dyDescent="0.2">
      <c r="A33" s="6">
        <v>569.83000000000004</v>
      </c>
      <c r="B33" s="11">
        <v>8.3189603996055599</v>
      </c>
      <c r="C33" s="11">
        <v>2097488.44</v>
      </c>
      <c r="D33" s="11">
        <v>128900.451</v>
      </c>
      <c r="E33" s="11">
        <v>43019.813000000002</v>
      </c>
      <c r="F33" s="11">
        <v>10341.540999999999</v>
      </c>
      <c r="G33" s="11">
        <v>1458364.1359999999</v>
      </c>
      <c r="H33" s="11">
        <v>19803.424999999999</v>
      </c>
      <c r="I33" s="11">
        <v>6356.4009999999998</v>
      </c>
      <c r="J33" s="11">
        <v>43867.514999999999</v>
      </c>
      <c r="K33" s="11">
        <v>50223.915999999997</v>
      </c>
      <c r="L33" s="11">
        <v>28101.091</v>
      </c>
      <c r="M33" s="11">
        <v>28322.505000000001</v>
      </c>
      <c r="N33" s="11">
        <v>56423.596000000005</v>
      </c>
      <c r="O33" s="11">
        <v>85167.832999999999</v>
      </c>
      <c r="P33" s="11">
        <v>10528.504000000001</v>
      </c>
      <c r="Q33" s="11">
        <v>5425.8860000000004</v>
      </c>
      <c r="R33">
        <v>0.36208495147829201</v>
      </c>
      <c r="S33">
        <v>4.1599035385538796</v>
      </c>
      <c r="T33">
        <v>2.9498677276852601E-2</v>
      </c>
      <c r="U33">
        <v>1.4382474090133599</v>
      </c>
      <c r="V33">
        <v>0.109767876148247</v>
      </c>
      <c r="W33">
        <v>1.3397280201848501E-2</v>
      </c>
      <c r="X33">
        <v>1.6388423754683901</v>
      </c>
      <c r="Y33">
        <v>1.7464648874906801</v>
      </c>
      <c r="Z33">
        <v>0.10762251202228899</v>
      </c>
      <c r="AA33">
        <v>0.11623908017796999</v>
      </c>
      <c r="AB33" t="b">
        <v>0</v>
      </c>
      <c r="AC33" t="b">
        <v>0</v>
      </c>
      <c r="AD33" t="b">
        <v>0</v>
      </c>
      <c r="AE33" t="b">
        <v>0</v>
      </c>
      <c r="AF33" t="b">
        <v>0</v>
      </c>
      <c r="AG33" t="b">
        <v>0</v>
      </c>
      <c r="AH33" t="b">
        <v>0</v>
      </c>
      <c r="AI33" t="b">
        <v>0</v>
      </c>
      <c r="AJ33">
        <v>8.42263653023406</v>
      </c>
      <c r="AK33">
        <v>10.1105951469236</v>
      </c>
      <c r="AL33">
        <v>3.8232383368399998</v>
      </c>
      <c r="AM33">
        <v>-4.8278320286176104</v>
      </c>
      <c r="AN33">
        <v>11.4379345786983</v>
      </c>
    </row>
    <row r="34" spans="1:40" x14ac:dyDescent="0.2">
      <c r="A34" s="10">
        <v>588.36</v>
      </c>
      <c r="B34" s="11"/>
      <c r="C34" s="11"/>
      <c r="D34" s="11"/>
      <c r="E34" s="11"/>
      <c r="F34" s="11"/>
      <c r="G34" s="11"/>
      <c r="H34" s="11"/>
      <c r="I34" s="11"/>
      <c r="J34" s="11"/>
      <c r="K34" s="11"/>
      <c r="L34" s="11"/>
      <c r="M34" s="11"/>
      <c r="N34" s="11"/>
      <c r="O34" s="11"/>
      <c r="P34" s="11"/>
      <c r="Q34" s="11"/>
      <c r="R34"/>
      <c r="S34"/>
    </row>
    <row r="35" spans="1:40" x14ac:dyDescent="0.2">
      <c r="A35" s="10">
        <v>598.1</v>
      </c>
      <c r="B35" s="11"/>
      <c r="C35" s="11"/>
      <c r="D35" s="11"/>
      <c r="E35" s="11"/>
      <c r="F35" s="11"/>
      <c r="G35" s="11"/>
      <c r="H35" s="11"/>
      <c r="I35" s="11"/>
      <c r="J35" s="11"/>
      <c r="K35" s="11"/>
      <c r="L35" s="11"/>
      <c r="M35" s="11"/>
      <c r="N35" s="11"/>
      <c r="O35" s="11"/>
      <c r="P35" s="11"/>
      <c r="Q35" s="11"/>
      <c r="R35"/>
      <c r="S35"/>
    </row>
    <row r="36" spans="1:40" x14ac:dyDescent="0.2">
      <c r="A36" s="10">
        <v>599.24</v>
      </c>
      <c r="B36" s="11"/>
      <c r="C36" s="11"/>
      <c r="D36" s="11"/>
      <c r="E36" s="11"/>
      <c r="F36" s="11"/>
      <c r="G36" s="11"/>
      <c r="H36" s="11"/>
      <c r="I36" s="11"/>
      <c r="J36" s="11"/>
      <c r="K36" s="11"/>
      <c r="L36" s="11"/>
      <c r="M36" s="11"/>
      <c r="N36" s="11"/>
      <c r="O36" s="11"/>
      <c r="P36" s="11"/>
      <c r="Q36" s="11"/>
      <c r="R36"/>
      <c r="S36"/>
    </row>
    <row r="37" spans="1:40" x14ac:dyDescent="0.2">
      <c r="A37" s="10">
        <v>607.46</v>
      </c>
      <c r="B37" s="11"/>
      <c r="C37" s="11"/>
      <c r="D37" s="11"/>
      <c r="E37" s="11"/>
      <c r="F37" s="11"/>
      <c r="G37" s="11"/>
      <c r="H37" s="11"/>
      <c r="I37" s="11"/>
      <c r="J37" s="11"/>
      <c r="K37" s="11"/>
      <c r="L37" s="11"/>
      <c r="M37" s="11"/>
      <c r="N37" s="11"/>
      <c r="O37" s="11"/>
      <c r="P37" s="11"/>
      <c r="Q37" s="11"/>
      <c r="R37"/>
      <c r="S37"/>
    </row>
    <row r="38" spans="1:40" x14ac:dyDescent="0.2">
      <c r="A38" s="10">
        <v>608.69000000000005</v>
      </c>
      <c r="B38" s="11"/>
      <c r="C38" s="11"/>
      <c r="D38" s="11"/>
      <c r="E38" s="11"/>
      <c r="F38" s="11"/>
      <c r="G38" s="11"/>
      <c r="H38" s="11"/>
      <c r="I38" s="11"/>
      <c r="J38" s="11"/>
      <c r="K38" s="11"/>
      <c r="L38" s="11"/>
      <c r="M38" s="11"/>
      <c r="N38" s="11"/>
      <c r="O38" s="11"/>
      <c r="P38" s="11"/>
      <c r="Q38" s="11"/>
      <c r="R38"/>
      <c r="S38"/>
    </row>
    <row r="39" spans="1:40" x14ac:dyDescent="0.2">
      <c r="A39" s="8">
        <v>617.03</v>
      </c>
      <c r="B39" s="11">
        <v>14.2</v>
      </c>
      <c r="C39" s="11">
        <v>4289134.3569999998</v>
      </c>
      <c r="D39" s="11">
        <v>285922.94</v>
      </c>
      <c r="E39" s="11">
        <v>111705.38099999999</v>
      </c>
      <c r="F39" s="11">
        <v>20575.227999999999</v>
      </c>
      <c r="G39" s="11">
        <v>2557147.8939999999</v>
      </c>
      <c r="H39" s="11">
        <v>43386.877999999997</v>
      </c>
      <c r="I39" s="11">
        <v>16666.903999999999</v>
      </c>
      <c r="J39" s="11">
        <v>23554.799999999999</v>
      </c>
      <c r="K39" s="11">
        <v>40221.703999999998</v>
      </c>
      <c r="L39" s="11">
        <v>12343.79</v>
      </c>
      <c r="M39" s="11">
        <v>14185.065000000001</v>
      </c>
      <c r="N39" s="11">
        <v>26528.855000000003</v>
      </c>
      <c r="O39" s="11">
        <v>51056.85</v>
      </c>
      <c r="P39" s="11">
        <v>5095.7380000000003</v>
      </c>
      <c r="Q39" s="11">
        <v>3210.5479999999998</v>
      </c>
      <c r="R39">
        <v>0.38057003942154999</v>
      </c>
      <c r="S39">
        <v>5.4291199592053099</v>
      </c>
      <c r="T39">
        <v>4.3683582503030602E-2</v>
      </c>
      <c r="U39">
        <v>1.67731180784024</v>
      </c>
      <c r="V39">
        <v>0.13853587311319701</v>
      </c>
      <c r="W39">
        <v>1.66838292135707E-2</v>
      </c>
      <c r="X39">
        <v>1.5015585188059299</v>
      </c>
      <c r="Y39">
        <v>1.7778084719310701</v>
      </c>
      <c r="Z39">
        <v>0.27624995312514</v>
      </c>
      <c r="AA39">
        <v>4.4040888783404099E-2</v>
      </c>
      <c r="AB39" t="b">
        <v>0</v>
      </c>
      <c r="AC39" t="b">
        <v>0</v>
      </c>
      <c r="AD39" t="b">
        <v>0</v>
      </c>
      <c r="AE39" t="b">
        <v>0</v>
      </c>
      <c r="AF39" t="b">
        <v>0</v>
      </c>
      <c r="AG39" t="b">
        <v>0</v>
      </c>
      <c r="AH39" t="b">
        <v>0</v>
      </c>
      <c r="AI39" t="b">
        <v>0</v>
      </c>
      <c r="AJ39">
        <v>9.9017263139394007</v>
      </c>
      <c r="AK39">
        <v>11.1975183179871</v>
      </c>
      <c r="AL39">
        <v>5.3806467206941999</v>
      </c>
      <c r="AM39">
        <v>-2.0882452873157198</v>
      </c>
      <c r="AN39">
        <v>13.922524877520701</v>
      </c>
    </row>
    <row r="40" spans="1:40" x14ac:dyDescent="0.2">
      <c r="A40" s="7">
        <v>617.19000000000005</v>
      </c>
      <c r="B40" s="11">
        <v>14.22</v>
      </c>
      <c r="C40" s="11">
        <v>10611770.752</v>
      </c>
      <c r="D40" s="11">
        <v>1058625.308</v>
      </c>
      <c r="E40" s="11">
        <v>453592.31599999999</v>
      </c>
      <c r="F40" s="11">
        <v>71080.263999999996</v>
      </c>
      <c r="G40" s="11">
        <v>7783594.9330000002</v>
      </c>
      <c r="H40" s="11">
        <v>179705.56599999999</v>
      </c>
      <c r="I40" s="11">
        <v>120330.83100000001</v>
      </c>
      <c r="J40" s="11">
        <v>136446.97399999999</v>
      </c>
      <c r="K40" s="11">
        <v>256777.80499999999</v>
      </c>
      <c r="L40" s="11">
        <v>36295.025000000001</v>
      </c>
      <c r="M40" s="11">
        <v>57223.033000000003</v>
      </c>
      <c r="N40" s="11">
        <v>93518.058000000005</v>
      </c>
      <c r="O40" s="11">
        <v>131074.97099999999</v>
      </c>
      <c r="P40" s="11">
        <v>17989.938999999998</v>
      </c>
      <c r="Q40" s="11">
        <v>9466.2970000000005</v>
      </c>
      <c r="R40">
        <v>0.39953304935499001</v>
      </c>
      <c r="S40">
        <v>6.3814101196923003</v>
      </c>
      <c r="T40">
        <v>5.8275426702501E-2</v>
      </c>
      <c r="U40">
        <v>1.3633508479493699</v>
      </c>
      <c r="V40">
        <v>0.165849428646338</v>
      </c>
      <c r="W40">
        <v>2.2566719166577601E-2</v>
      </c>
      <c r="X40">
        <v>1.6882443462233501</v>
      </c>
      <c r="Y40">
        <v>1.8123200549859599</v>
      </c>
      <c r="Z40">
        <v>0.124075708762606</v>
      </c>
      <c r="AA40">
        <v>5.82423264137399E-2</v>
      </c>
      <c r="AB40" t="b">
        <v>0</v>
      </c>
      <c r="AC40" t="b">
        <v>0</v>
      </c>
      <c r="AD40" t="b">
        <v>0</v>
      </c>
      <c r="AE40" t="b">
        <v>0</v>
      </c>
      <c r="AF40" t="b">
        <v>0</v>
      </c>
      <c r="AG40" t="b">
        <v>0</v>
      </c>
      <c r="AH40" t="b">
        <v>0</v>
      </c>
      <c r="AI40" t="b">
        <v>0</v>
      </c>
      <c r="AJ40">
        <v>11.3462053609215</v>
      </c>
      <c r="AK40">
        <v>12.312543302073401</v>
      </c>
      <c r="AL40">
        <v>7.2777305687239204</v>
      </c>
      <c r="AM40">
        <v>-0.51081665315467695</v>
      </c>
      <c r="AN40">
        <v>15.1798807952253</v>
      </c>
    </row>
    <row r="41" spans="1:40" x14ac:dyDescent="0.2">
      <c r="A41" s="8">
        <v>626.4</v>
      </c>
      <c r="B41" s="11">
        <v>14.665895908466</v>
      </c>
      <c r="C41" s="11">
        <v>11868631.700999999</v>
      </c>
      <c r="D41" s="11">
        <v>977617.55700000003</v>
      </c>
      <c r="E41" s="11">
        <v>481689.26500000001</v>
      </c>
      <c r="F41" s="11">
        <v>85648.114000000001</v>
      </c>
      <c r="G41" s="11">
        <v>9073814.818</v>
      </c>
      <c r="H41" s="11">
        <v>208430.272</v>
      </c>
      <c r="I41" s="11">
        <v>297528.56900000002</v>
      </c>
      <c r="J41" s="11">
        <v>279689.15700000001</v>
      </c>
      <c r="K41" s="11">
        <v>577217.72600000002</v>
      </c>
      <c r="L41" s="11">
        <v>95898.293000000005</v>
      </c>
      <c r="M41" s="11">
        <v>93402.914999999994</v>
      </c>
      <c r="N41" s="11">
        <v>189301.20799999998</v>
      </c>
      <c r="O41" s="11">
        <v>250427.416</v>
      </c>
      <c r="P41" s="11">
        <v>47107.989000000001</v>
      </c>
      <c r="Q41" s="11">
        <v>21035.633000000002</v>
      </c>
      <c r="R41">
        <v>0.44243994272364101</v>
      </c>
      <c r="S41">
        <v>5.6240498769184804</v>
      </c>
      <c r="T41">
        <v>5.3085639795564098E-2</v>
      </c>
      <c r="U41">
        <v>1.30800902807228</v>
      </c>
      <c r="V41">
        <v>0.142692010149439</v>
      </c>
      <c r="W41">
        <v>2.2454726198142198E-2</v>
      </c>
      <c r="X41">
        <v>1.7327816518050301</v>
      </c>
      <c r="Y41">
        <v>1.89922154578823</v>
      </c>
      <c r="Z41">
        <v>0.166439893983201</v>
      </c>
      <c r="AA41">
        <v>0.100779944453047</v>
      </c>
      <c r="AB41" t="b">
        <v>0</v>
      </c>
      <c r="AC41" t="b">
        <v>0</v>
      </c>
      <c r="AD41" t="b">
        <v>0</v>
      </c>
      <c r="AE41" t="b">
        <v>0</v>
      </c>
      <c r="AF41" t="b">
        <v>0</v>
      </c>
      <c r="AG41" t="b">
        <v>0</v>
      </c>
      <c r="AH41" t="b">
        <v>0</v>
      </c>
      <c r="AI41" t="b">
        <v>0</v>
      </c>
      <c r="AJ41">
        <v>14.376435996339399</v>
      </c>
      <c r="AK41">
        <v>14.8354686321501</v>
      </c>
      <c r="AL41">
        <v>10.871887561332301</v>
      </c>
      <c r="AM41">
        <v>2.3328204600992302</v>
      </c>
      <c r="AN41">
        <v>20.842223567932901</v>
      </c>
    </row>
    <row r="42" spans="1:40" x14ac:dyDescent="0.2">
      <c r="A42" s="7">
        <v>627.47</v>
      </c>
      <c r="B42" s="11">
        <v>14.796318650169599</v>
      </c>
      <c r="C42" s="11">
        <v>3844261.415</v>
      </c>
      <c r="D42" s="11">
        <v>331337.79499999998</v>
      </c>
      <c r="E42" s="11">
        <v>127174.45299999999</v>
      </c>
      <c r="F42" s="11">
        <v>23707.207999999999</v>
      </c>
      <c r="G42" s="11">
        <v>2794277.574</v>
      </c>
      <c r="H42" s="11">
        <v>54111.095000000001</v>
      </c>
      <c r="I42" s="11">
        <v>18036.022000000001</v>
      </c>
      <c r="J42" s="11">
        <v>15599.903</v>
      </c>
      <c r="K42" s="11">
        <v>33635.925000000003</v>
      </c>
      <c r="L42" s="11">
        <v>7265.23</v>
      </c>
      <c r="M42" s="11">
        <v>7566.0910000000003</v>
      </c>
      <c r="N42" s="11">
        <v>14831.321</v>
      </c>
      <c r="O42" s="11">
        <v>25082.713</v>
      </c>
      <c r="P42" s="11">
        <v>4148.1480000000001</v>
      </c>
      <c r="Q42" s="11">
        <v>2015.712</v>
      </c>
      <c r="R42">
        <v>0.38221346074316798</v>
      </c>
      <c r="S42">
        <v>5.36437917953055</v>
      </c>
      <c r="T42">
        <v>4.5512462392184698E-2</v>
      </c>
      <c r="U42">
        <v>1.37576218295914</v>
      </c>
      <c r="V42">
        <v>0.144784206938185</v>
      </c>
      <c r="W42">
        <v>1.8997089684041301E-2</v>
      </c>
      <c r="X42">
        <v>1.67952363925491</v>
      </c>
      <c r="Y42">
        <v>1.78070490541101</v>
      </c>
      <c r="Z42">
        <v>0.101181266156104</v>
      </c>
      <c r="AA42">
        <v>2.5646576774113101E-2</v>
      </c>
      <c r="AB42" t="b">
        <v>0</v>
      </c>
      <c r="AC42" t="b">
        <v>0</v>
      </c>
      <c r="AD42" t="b">
        <v>0</v>
      </c>
      <c r="AE42" t="b">
        <v>0</v>
      </c>
      <c r="AF42" t="b">
        <v>0</v>
      </c>
      <c r="AG42" t="b">
        <v>0</v>
      </c>
      <c r="AH42" t="b">
        <v>0</v>
      </c>
      <c r="AI42" t="b">
        <v>0</v>
      </c>
      <c r="AJ42">
        <v>10.0297288893189</v>
      </c>
      <c r="AK42">
        <v>11.294151491698299</v>
      </c>
      <c r="AL42">
        <v>5.56364796763238</v>
      </c>
      <c r="AM42">
        <v>-3.19675479384146</v>
      </c>
      <c r="AN42">
        <v>12.146621364068899</v>
      </c>
    </row>
    <row r="43" spans="1:40" x14ac:dyDescent="0.2">
      <c r="A43" s="10">
        <v>636.15</v>
      </c>
      <c r="B43" s="11"/>
      <c r="C43" s="11"/>
      <c r="D43" s="11"/>
      <c r="E43" s="11"/>
      <c r="F43" s="11"/>
      <c r="G43" s="11"/>
      <c r="H43" s="11"/>
      <c r="I43" s="11"/>
      <c r="J43" s="11"/>
      <c r="K43" s="11"/>
      <c r="L43" s="11"/>
      <c r="M43" s="11"/>
      <c r="N43" s="11"/>
      <c r="O43" s="11"/>
      <c r="P43" s="11"/>
      <c r="Q43" s="11"/>
      <c r="R43"/>
      <c r="S43"/>
    </row>
    <row r="44" spans="1:40" x14ac:dyDescent="0.2">
      <c r="A44" s="7">
        <v>636.98</v>
      </c>
      <c r="B44" s="11">
        <v>15.955496475965299</v>
      </c>
      <c r="C44" s="11">
        <v>628959.35900000005</v>
      </c>
      <c r="D44" s="11">
        <v>65647.712</v>
      </c>
      <c r="E44" s="11">
        <v>38083.008000000002</v>
      </c>
      <c r="F44" s="11">
        <v>10536.172</v>
      </c>
      <c r="G44" s="11">
        <v>367369.44099999999</v>
      </c>
      <c r="H44" s="11">
        <v>13553.763999999999</v>
      </c>
      <c r="I44" s="11">
        <v>6092.8729999999996</v>
      </c>
      <c r="J44" s="11">
        <v>14981.722</v>
      </c>
      <c r="K44" s="11">
        <v>21074.595000000001</v>
      </c>
      <c r="L44" s="11">
        <v>3767.3339999999998</v>
      </c>
      <c r="M44" s="11">
        <v>4536.2430000000004</v>
      </c>
      <c r="N44" s="11">
        <v>8303.5770000000011</v>
      </c>
      <c r="O44" s="11">
        <v>14197.537</v>
      </c>
      <c r="P44" s="11">
        <v>1458.6469999999999</v>
      </c>
      <c r="Q44" s="11">
        <v>1580.3589999999999</v>
      </c>
      <c r="R44">
        <v>0.48640764290867</v>
      </c>
      <c r="S44">
        <v>3.6145013577986398</v>
      </c>
      <c r="T44">
        <v>0.103664060615211</v>
      </c>
      <c r="U44">
        <v>1.71206226976293</v>
      </c>
      <c r="V44">
        <v>0.23075358875765201</v>
      </c>
      <c r="W44">
        <v>3.5581355564831003E-2</v>
      </c>
      <c r="X44">
        <v>1.50968810680988</v>
      </c>
      <c r="Y44">
        <v>2.0009528666258198</v>
      </c>
      <c r="Z44">
        <v>0.49126475981593698</v>
      </c>
      <c r="AA44">
        <v>0.106037774140904</v>
      </c>
      <c r="AB44" t="b">
        <v>0</v>
      </c>
      <c r="AC44" t="b">
        <v>0</v>
      </c>
      <c r="AD44" t="b">
        <v>0</v>
      </c>
      <c r="AE44" t="b">
        <v>0</v>
      </c>
      <c r="AF44" t="b">
        <v>0</v>
      </c>
      <c r="AG44" t="b">
        <v>0</v>
      </c>
      <c r="AH44" t="b">
        <v>1</v>
      </c>
      <c r="AI44" t="b">
        <v>1</v>
      </c>
      <c r="AJ44">
        <v>17.190826701611002</v>
      </c>
      <c r="AK44">
        <v>17.420769403029801</v>
      </c>
      <c r="AL44">
        <v>14.284754036679599</v>
      </c>
      <c r="AM44">
        <v>6.0965453362862103</v>
      </c>
      <c r="AN44">
        <v>23.529240917605001</v>
      </c>
    </row>
    <row r="45" spans="1:40" x14ac:dyDescent="0.2">
      <c r="A45" s="10">
        <v>637.22</v>
      </c>
      <c r="B45" s="11"/>
      <c r="C45" s="11"/>
      <c r="D45" s="11"/>
      <c r="E45" s="11"/>
      <c r="F45" s="11"/>
      <c r="G45" s="11"/>
      <c r="H45" s="11"/>
      <c r="I45" s="11"/>
      <c r="J45" s="11"/>
      <c r="K45" s="11"/>
      <c r="L45" s="11"/>
      <c r="M45" s="11"/>
      <c r="N45" s="11"/>
      <c r="O45" s="11"/>
      <c r="P45" s="11"/>
      <c r="Q45" s="11"/>
      <c r="R45"/>
      <c r="S45"/>
    </row>
    <row r="46" spans="1:40" x14ac:dyDescent="0.2">
      <c r="A46" s="5">
        <v>637.99</v>
      </c>
      <c r="B46" s="11">
        <v>16.0786057929005</v>
      </c>
      <c r="C46" s="11">
        <v>3440200.588</v>
      </c>
      <c r="D46" s="11">
        <v>331844.64</v>
      </c>
      <c r="E46" s="11">
        <v>136340.16699999999</v>
      </c>
      <c r="F46" s="11">
        <v>20428.774000000001</v>
      </c>
      <c r="G46" s="11">
        <v>2498066.3489999999</v>
      </c>
      <c r="H46" s="11">
        <v>61459.631999999998</v>
      </c>
      <c r="I46" s="11">
        <v>29076.405999999999</v>
      </c>
      <c r="J46" s="11">
        <v>42888.218999999997</v>
      </c>
      <c r="K46" s="11">
        <v>71964.625</v>
      </c>
      <c r="L46" s="11">
        <v>12230.621999999999</v>
      </c>
      <c r="M46" s="11">
        <v>14734.322</v>
      </c>
      <c r="N46" s="11">
        <v>26964.944</v>
      </c>
      <c r="O46" s="11">
        <v>37761.451999999997</v>
      </c>
      <c r="P46" s="11">
        <v>5157.5529999999999</v>
      </c>
      <c r="Q46" s="11">
        <v>3659.3319999999999</v>
      </c>
      <c r="R46">
        <v>0.39672641358014998</v>
      </c>
      <c r="S46">
        <v>6.6739280095809903</v>
      </c>
      <c r="T46">
        <v>5.45782809390064E-2</v>
      </c>
      <c r="U46">
        <v>1.37714540263398</v>
      </c>
      <c r="V46">
        <v>0.16029895320127699</v>
      </c>
      <c r="W46">
        <v>2.4012114921368299E-2</v>
      </c>
      <c r="X46">
        <v>1.6805400099130099</v>
      </c>
      <c r="Y46">
        <v>1.80706159435408</v>
      </c>
      <c r="Z46">
        <v>0.12652158444107001</v>
      </c>
      <c r="AA46">
        <v>5.1879927372591401E-2</v>
      </c>
      <c r="AB46" t="b">
        <v>0</v>
      </c>
      <c r="AC46" t="b">
        <v>0</v>
      </c>
      <c r="AD46" t="b">
        <v>0</v>
      </c>
      <c r="AE46" t="b">
        <v>0</v>
      </c>
      <c r="AF46" t="b">
        <v>0</v>
      </c>
      <c r="AG46" t="b">
        <v>0</v>
      </c>
      <c r="AH46" t="b">
        <v>0</v>
      </c>
      <c r="AI46" t="b">
        <v>0</v>
      </c>
      <c r="AJ46">
        <v>11.1367923518356</v>
      </c>
      <c r="AK46">
        <v>12.1475131185128</v>
      </c>
      <c r="AL46">
        <v>7.4636948264136196</v>
      </c>
      <c r="AM46">
        <v>-1.3411995123876901</v>
      </c>
      <c r="AN46">
        <v>15.437551001016301</v>
      </c>
    </row>
    <row r="47" spans="1:40" x14ac:dyDescent="0.2">
      <c r="B47" s="11"/>
      <c r="C47" s="11"/>
      <c r="D47" s="11"/>
      <c r="E47" s="11"/>
      <c r="F47" s="11"/>
      <c r="G47" s="11"/>
      <c r="H47" s="11"/>
      <c r="I47" s="11"/>
      <c r="J47" s="11"/>
      <c r="K47" s="11"/>
      <c r="L47" s="11"/>
      <c r="M47" s="11"/>
      <c r="N47" s="11"/>
      <c r="O47" s="11"/>
      <c r="P47" s="11"/>
      <c r="Q47" s="11"/>
    </row>
  </sheetData>
  <conditionalFormatting sqref="Q5">
    <cfRule type="cellIs" dxfId="1" priority="1" operator="equal">
      <formula>0</formula>
    </cfRule>
    <cfRule type="cellIs" dxfId="0" priority="2"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Frida S Hoem</dc:creator>
  <cp:lastModifiedBy>Hoem, F.S. (Frida)</cp:lastModifiedBy>
  <dcterms:created xsi:type="dcterms:W3CDTF">2021-09-29T13:16:02Z</dcterms:created>
  <dcterms:modified xsi:type="dcterms:W3CDTF">2022-11-01T11:34:07Z</dcterms:modified>
</cp:coreProperties>
</file>